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drawings/drawing2.xml" ContentType="application/vnd.openxmlformats-officedocument.drawing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drawings/drawing3.xml" ContentType="application/vnd.openxmlformats-officedocument.drawing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drawings/drawing4.xml" ContentType="application/vnd.openxmlformats-officedocument.drawing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xl/queryTables/queryTable16.xml" ContentType="application/vnd.openxmlformats-officedocument.spreadsheetml.queryTable+xml"/>
  <Override PartName="/xl/queryTables/queryTable17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ento_zošit" defaultThemeVersion="124226"/>
  <mc:AlternateContent xmlns:mc="http://schemas.openxmlformats.org/markup-compatibility/2006">
    <mc:Choice Requires="x15">
      <x15ac:absPath xmlns:x15ac="http://schemas.microsoft.com/office/spreadsheetml/2010/11/ac" url="C:\Users\dlbvsdj\Desktop\AK\DTO\Komisia KBL\WEB SNA\"/>
    </mc:Choice>
  </mc:AlternateContent>
  <bookViews>
    <workbookView xWindow="0" yWindow="0" windowWidth="19200" windowHeight="7050"/>
  </bookViews>
  <sheets>
    <sheet name="CS slovenská 2021" sheetId="51" r:id="rId1"/>
    <sheet name="CPS slovenská 2021 pracovný" sheetId="4" r:id="rId2"/>
    <sheet name="Pravidlá" sheetId="3" r:id="rId3"/>
    <sheet name="Drahoš Sitár" sheetId="39" r:id="rId4"/>
    <sheet name="Pavol Černý" sheetId="40" r:id="rId5"/>
    <sheet name="Gabriela Beláková" sheetId="41" r:id="rId6"/>
    <sheet name="Ftantišek Sobek" sheetId="31" r:id="rId7"/>
    <sheet name="Václav Spišák" sheetId="42" r:id="rId8"/>
    <sheet name="Jan Kovalčík" sheetId="43" r:id="rId9"/>
    <sheet name="Lubik Jakubčák" sheetId="44" r:id="rId10"/>
    <sheet name="Dávid Darnády" sheetId="45" r:id="rId11"/>
    <sheet name="Lukáš Benedikt" sheetId="46" r:id="rId12"/>
    <sheet name="Edmund Schuller" sheetId="47" r:id="rId13"/>
    <sheet name="Eduard Niko" sheetId="48" r:id="rId14"/>
    <sheet name="Tibor Frátrik" sheetId="49" r:id="rId15"/>
    <sheet name="Dušan Bernát" sheetId="50" r:id="rId16"/>
  </sheets>
  <definedNames>
    <definedName name="index3.php?lpg_sprava00_force_set_1_userid_1056_sez_rok_2021_order_by_bb_order_desc_desc" localSheetId="6">'Ftantišek Sobek'!$A$3:$N$21</definedName>
    <definedName name="index3.php?lpg_sprava00_force_set_1_userid_1086_sez_rok_2021_order_by_bb_order_desc_desc" localSheetId="11">'Lukáš Benedikt'!$A$3:$N$14</definedName>
    <definedName name="index3.php?lpg_sprava00_force_set_1_userid_1419_sez_rok_2021_order_by_bb_order_desc_desc" localSheetId="9">'Lubik Jakubčák'!$A$3:$N$17</definedName>
    <definedName name="index3.php?lpg_sprava00_force_set_1_userid_3672_sez_rok_2021_order_by_bb_order_desc_desc" localSheetId="15">'Dušan Bernát'!$A$3:$N$7</definedName>
    <definedName name="index3.php?lpg_sprava00_force_set_1_userid_3790_sez_rok_2021_order_by_bb_order_desc_desc" localSheetId="7">'Václav Spišák'!$A$3:$N$10</definedName>
    <definedName name="index3.php?lpg_sprava00_force_set_1_userid_715_sez_rok_2021_order_by_bb_order_desc_desc" localSheetId="3">'Drahoš Sitár'!$A$1:$N$9</definedName>
    <definedName name="index3.php?lpg_sprava00_force_set_1_userid_719_sez_rok_2021_order_by_bb_order_desc_desc" localSheetId="14">'Tibor Frátrik'!$A$3:$N$24</definedName>
    <definedName name="index3.php?lpg_sprava00_force_set_1_userid_752_sez_rok_2021_order_by_bb_order_desc_desc" localSheetId="8">'Jan Kovalčík'!$A$3:$N$34</definedName>
    <definedName name="index3.php?lpg_sprava00_force_set_1_userid_755_sez_rok_2021_order_by_bb_order_desc_desc_1" localSheetId="4">'Pavol Černý'!$A$3:$N$34</definedName>
    <definedName name="index3.php?lpg_sprava00_force_set_1_userid_756_sez_rok_2021_order_by_bb_order_desc_desc" localSheetId="10">'Dávid Darnády'!$A$3:$N$16</definedName>
    <definedName name="index3.php?lpg_sprava00_force_set_1_userid_781_sez_rok_2021_order_by_bb_order_desc_desc" localSheetId="12">'Edmund Schuller'!$A$3:$N$31</definedName>
    <definedName name="index3.php?lpg_sprava00_force_set_1_userid_841_sez_rok_2021_order_by_bb_order_desc_desc" localSheetId="5">'Gabriela Beláková'!$A$3:$N$37</definedName>
    <definedName name="index3.php?lpg_sprava00_force_set_1_userid_858_sez_rok_2021_order_by_bb_order_desc_desc" localSheetId="13">'Eduard Niko'!$A$3:$N$15</definedName>
    <definedName name="index3.php?strankovani_0_lpg_cps_cps_rok_2021_filtr_all_soutez_int_hodnotit_pilot_filtr_zeme_sk_filtr_club_all" localSheetId="1">'CPS slovenská 2021 pracovný'!$A$2:$I$102</definedName>
    <definedName name="index3.php?strankovani_0_lpg_cps_cps_rok_2021_filtr_all_soutez_int_hodnotit_pilot_filtr_zeme_sk_filtr_club_all" localSheetId="0">'CS slovenská 2021'!$A$2:$I$102</definedName>
    <definedName name="index3.php?strankovani_100_lpg_cps_cps_rok_2018_filtr_all_soutez_int_hodnotit_pilot_filtr_zeme_sk_filtr_club_all" localSheetId="1">'CPS slovenská 2021 pracovný'!#REF!</definedName>
    <definedName name="index3.php?strankovani_100_lpg_cps_cps_rok_2021_filtr_all_soutez_int_hodnotit_pilot_filtr_zeme_sk_filtr_club_all" localSheetId="1">'CPS slovenská 2021 pracovný'!$A$103:$I$137</definedName>
    <definedName name="index3.php?strankovani_100_lpg_cps_cps_rok_2021_filtr_all_soutez_int_hodnotit_pilot_filtr_zeme_sk_filtr_club_all" localSheetId="0">'CS slovenská 2021'!$A$103:$I$137</definedName>
  </definedNames>
  <calcPr calcId="162913"/>
</workbook>
</file>

<file path=xl/calcChain.xml><?xml version="1.0" encoding="utf-8"?>
<calcChain xmlns="http://schemas.openxmlformats.org/spreadsheetml/2006/main">
  <c r="B135" i="51" l="1"/>
  <c r="A135" i="51"/>
  <c r="B134" i="51"/>
  <c r="A134" i="51"/>
  <c r="B133" i="51"/>
  <c r="A133" i="51"/>
  <c r="B132" i="51"/>
  <c r="A132" i="51"/>
  <c r="B131" i="51"/>
  <c r="A131" i="51"/>
  <c r="B130" i="51"/>
  <c r="A130" i="51"/>
  <c r="B129" i="51"/>
  <c r="A129" i="51"/>
  <c r="B128" i="51"/>
  <c r="A128" i="51"/>
  <c r="B127" i="51"/>
  <c r="A127" i="51"/>
  <c r="B126" i="51"/>
  <c r="A126" i="51"/>
  <c r="B125" i="51"/>
  <c r="A125" i="51"/>
  <c r="B124" i="51"/>
  <c r="A124" i="51"/>
  <c r="B123" i="51"/>
  <c r="A123" i="51"/>
  <c r="B122" i="51"/>
  <c r="A122" i="51"/>
  <c r="B121" i="51"/>
  <c r="A121" i="51"/>
  <c r="B120" i="51"/>
  <c r="A120" i="51"/>
  <c r="B119" i="51"/>
  <c r="A119" i="51"/>
  <c r="B118" i="51"/>
  <c r="A118" i="51"/>
  <c r="B137" i="51"/>
  <c r="A137" i="51"/>
  <c r="B117" i="51"/>
  <c r="A117" i="51"/>
  <c r="B116" i="51"/>
  <c r="A116" i="51"/>
  <c r="B115" i="51"/>
  <c r="A115" i="51"/>
  <c r="B114" i="51"/>
  <c r="A114" i="51"/>
  <c r="B113" i="51"/>
  <c r="A113" i="51"/>
  <c r="B112" i="51"/>
  <c r="A112" i="51"/>
  <c r="B111" i="51"/>
  <c r="A111" i="51"/>
  <c r="B110" i="51"/>
  <c r="A110" i="51"/>
  <c r="B109" i="51"/>
  <c r="A109" i="51"/>
  <c r="B108" i="51"/>
  <c r="A108" i="51"/>
  <c r="B107" i="51"/>
  <c r="A107" i="51"/>
  <c r="B106" i="51"/>
  <c r="A106" i="51"/>
  <c r="B105" i="51"/>
  <c r="A105" i="51"/>
  <c r="B103" i="51"/>
  <c r="A103" i="51"/>
  <c r="B102" i="51"/>
  <c r="A102" i="51"/>
  <c r="B101" i="51"/>
  <c r="A101" i="51"/>
  <c r="B100" i="51"/>
  <c r="A100" i="51"/>
  <c r="B98" i="51"/>
  <c r="A98" i="51"/>
  <c r="B97" i="51"/>
  <c r="A97" i="51"/>
  <c r="B96" i="51"/>
  <c r="A96" i="51"/>
  <c r="B95" i="51"/>
  <c r="A95" i="51"/>
  <c r="B94" i="51"/>
  <c r="A94" i="51"/>
  <c r="B93" i="51"/>
  <c r="A93" i="51"/>
  <c r="B92" i="51"/>
  <c r="A92" i="51"/>
  <c r="B91" i="51"/>
  <c r="A91" i="51"/>
  <c r="B90" i="51"/>
  <c r="A90" i="51"/>
  <c r="B89" i="51"/>
  <c r="A89" i="51"/>
  <c r="B88" i="51"/>
  <c r="A88" i="51"/>
  <c r="B87" i="51"/>
  <c r="A87" i="51"/>
  <c r="B86" i="51"/>
  <c r="A86" i="51"/>
  <c r="B85" i="51"/>
  <c r="A85" i="51"/>
  <c r="B84" i="51"/>
  <c r="A84" i="51"/>
  <c r="B83" i="51"/>
  <c r="A83" i="51"/>
  <c r="B82" i="51"/>
  <c r="A82" i="51"/>
  <c r="B81" i="51"/>
  <c r="A81" i="51"/>
  <c r="B80" i="51"/>
  <c r="A80" i="51"/>
  <c r="B79" i="51"/>
  <c r="A79" i="51"/>
  <c r="B78" i="51"/>
  <c r="A78" i="51"/>
  <c r="B77" i="51"/>
  <c r="A77" i="51"/>
  <c r="B76" i="51"/>
  <c r="A76" i="51"/>
  <c r="B75" i="51"/>
  <c r="A75" i="51"/>
  <c r="B74" i="51"/>
  <c r="A74" i="51"/>
  <c r="B73" i="51"/>
  <c r="A73" i="51"/>
  <c r="B72" i="51"/>
  <c r="A72" i="51"/>
  <c r="B71" i="51"/>
  <c r="A71" i="51"/>
  <c r="B70" i="51"/>
  <c r="A70" i="51"/>
  <c r="B69" i="51"/>
  <c r="A69" i="51"/>
  <c r="B68" i="51"/>
  <c r="A68" i="51"/>
  <c r="B67" i="51"/>
  <c r="A67" i="51"/>
  <c r="B66" i="51"/>
  <c r="A66" i="51"/>
  <c r="B65" i="51"/>
  <c r="A65" i="51"/>
  <c r="B64" i="51"/>
  <c r="A64" i="51"/>
  <c r="B63" i="51"/>
  <c r="A63" i="51"/>
  <c r="B62" i="51"/>
  <c r="A62" i="51"/>
  <c r="B61" i="51"/>
  <c r="A61" i="51"/>
  <c r="B60" i="51"/>
  <c r="A60" i="51"/>
  <c r="B59" i="51"/>
  <c r="A59" i="51"/>
  <c r="B58" i="51"/>
  <c r="A58" i="51"/>
  <c r="B57" i="51"/>
  <c r="A57" i="51"/>
  <c r="B56" i="51"/>
  <c r="A56" i="51"/>
  <c r="B55" i="51"/>
  <c r="A55" i="51"/>
  <c r="B53" i="51"/>
  <c r="A53" i="51"/>
  <c r="B52" i="51"/>
  <c r="A52" i="51"/>
  <c r="B51" i="51"/>
  <c r="A51" i="51"/>
  <c r="B50" i="51"/>
  <c r="A50" i="51"/>
  <c r="B49" i="51"/>
  <c r="A49" i="51"/>
  <c r="B48" i="51"/>
  <c r="A48" i="51"/>
  <c r="B47" i="51"/>
  <c r="A47" i="51"/>
  <c r="B46" i="51"/>
  <c r="A46" i="51"/>
  <c r="B45" i="51"/>
  <c r="A45" i="51"/>
  <c r="B44" i="51"/>
  <c r="A44" i="51"/>
  <c r="B43" i="51"/>
  <c r="A43" i="51"/>
  <c r="B99" i="51"/>
  <c r="A99" i="51"/>
  <c r="B42" i="51"/>
  <c r="A42" i="51"/>
  <c r="B40" i="51"/>
  <c r="A40" i="51"/>
  <c r="B39" i="51"/>
  <c r="A39" i="51"/>
  <c r="B38" i="51"/>
  <c r="A38" i="51"/>
  <c r="B37" i="51"/>
  <c r="A37" i="51"/>
  <c r="B36" i="51"/>
  <c r="A36" i="51"/>
  <c r="B35" i="51"/>
  <c r="A35" i="51"/>
  <c r="B41" i="51"/>
  <c r="A41" i="51"/>
  <c r="B34" i="51"/>
  <c r="A34" i="51"/>
  <c r="B33" i="51"/>
  <c r="A33" i="51"/>
  <c r="B32" i="51"/>
  <c r="A32" i="51"/>
  <c r="B31" i="51"/>
  <c r="A31" i="51"/>
  <c r="B29" i="51"/>
  <c r="A29" i="51"/>
  <c r="B26" i="51"/>
  <c r="A26" i="51"/>
  <c r="B25" i="51"/>
  <c r="A25" i="51"/>
  <c r="B24" i="51"/>
  <c r="A24" i="51"/>
  <c r="B22" i="51"/>
  <c r="A22" i="51"/>
  <c r="B27" i="51"/>
  <c r="A27" i="51"/>
  <c r="B20" i="51"/>
  <c r="A20" i="51"/>
  <c r="B19" i="51"/>
  <c r="A19" i="51"/>
  <c r="B18" i="51"/>
  <c r="A18" i="51"/>
  <c r="B17" i="51"/>
  <c r="A17" i="51"/>
  <c r="B16" i="51"/>
  <c r="A16" i="51"/>
  <c r="B15" i="51"/>
  <c r="A15" i="51"/>
  <c r="B23" i="51"/>
  <c r="A23" i="51"/>
  <c r="B12" i="51"/>
  <c r="A12" i="51"/>
  <c r="B14" i="51"/>
  <c r="A14" i="51"/>
  <c r="B11" i="51"/>
  <c r="A11" i="51"/>
  <c r="B10" i="51"/>
  <c r="A10" i="51"/>
  <c r="B9" i="51"/>
  <c r="A9" i="51"/>
  <c r="B28" i="51"/>
  <c r="A28" i="51"/>
  <c r="B7" i="51"/>
  <c r="A7" i="51"/>
  <c r="B13" i="51"/>
  <c r="A13" i="51"/>
  <c r="B8" i="51"/>
  <c r="A8" i="51"/>
  <c r="B6" i="51"/>
  <c r="A6" i="51"/>
  <c r="B5" i="51"/>
  <c r="A5" i="51"/>
  <c r="B4" i="51"/>
  <c r="A4" i="51"/>
  <c r="B104" i="51"/>
  <c r="A104" i="51"/>
  <c r="B3" i="51"/>
  <c r="A3" i="51"/>
  <c r="B54" i="51"/>
  <c r="A54" i="51"/>
  <c r="B30" i="51"/>
  <c r="A30" i="51"/>
  <c r="B21" i="51"/>
  <c r="A21" i="51"/>
  <c r="B136" i="51"/>
  <c r="A136" i="51"/>
  <c r="A6" i="4" l="1"/>
  <c r="B6" i="4"/>
  <c r="A7" i="4"/>
  <c r="B7" i="4"/>
  <c r="A8" i="4"/>
  <c r="B8" i="4"/>
  <c r="A9" i="4"/>
  <c r="B9" i="4"/>
  <c r="A10" i="4"/>
  <c r="B10" i="4"/>
  <c r="A11" i="4"/>
  <c r="B11" i="4"/>
  <c r="A12" i="4"/>
  <c r="B12" i="4"/>
  <c r="A13" i="4"/>
  <c r="B13" i="4"/>
  <c r="A14" i="4"/>
  <c r="B14" i="4"/>
  <c r="A15" i="4"/>
  <c r="B15" i="4"/>
  <c r="A16" i="4"/>
  <c r="B16" i="4"/>
  <c r="A17" i="4"/>
  <c r="B17" i="4"/>
  <c r="A18" i="4"/>
  <c r="B18" i="4"/>
  <c r="A19" i="4"/>
  <c r="B19" i="4"/>
  <c r="A20" i="4"/>
  <c r="B20" i="4"/>
  <c r="A21" i="4"/>
  <c r="B21" i="4"/>
  <c r="A22" i="4"/>
  <c r="B22" i="4"/>
  <c r="A23" i="4"/>
  <c r="B23" i="4"/>
  <c r="A24" i="4"/>
  <c r="B24" i="4"/>
  <c r="A25" i="4"/>
  <c r="B25" i="4"/>
  <c r="A26" i="4"/>
  <c r="B26" i="4"/>
  <c r="A27" i="4"/>
  <c r="B27" i="4"/>
  <c r="A28" i="4"/>
  <c r="B28" i="4"/>
  <c r="A29" i="4"/>
  <c r="B29" i="4"/>
  <c r="A30" i="4"/>
  <c r="B30" i="4"/>
  <c r="A31" i="4"/>
  <c r="B31" i="4"/>
  <c r="A32" i="4"/>
  <c r="B32" i="4"/>
  <c r="A33" i="4"/>
  <c r="B33" i="4"/>
  <c r="A34" i="4"/>
  <c r="B34" i="4"/>
  <c r="A35" i="4"/>
  <c r="B35" i="4"/>
  <c r="A36" i="4"/>
  <c r="B36" i="4"/>
  <c r="A37" i="4"/>
  <c r="B37" i="4"/>
  <c r="A38" i="4"/>
  <c r="B38" i="4"/>
  <c r="A39" i="4"/>
  <c r="B39" i="4"/>
  <c r="A40" i="4"/>
  <c r="B40" i="4"/>
  <c r="A41" i="4"/>
  <c r="B41" i="4"/>
  <c r="A42" i="4"/>
  <c r="B42" i="4"/>
  <c r="A43" i="4"/>
  <c r="B43" i="4"/>
  <c r="A44" i="4"/>
  <c r="B44" i="4"/>
  <c r="A45" i="4"/>
  <c r="B45" i="4"/>
  <c r="A46" i="4"/>
  <c r="B46" i="4"/>
  <c r="A47" i="4"/>
  <c r="B47" i="4"/>
  <c r="A48" i="4"/>
  <c r="B48" i="4"/>
  <c r="A49" i="4"/>
  <c r="B49" i="4"/>
  <c r="A50" i="4"/>
  <c r="B50" i="4"/>
  <c r="A51" i="4"/>
  <c r="B51" i="4"/>
  <c r="A52" i="4"/>
  <c r="B52" i="4"/>
  <c r="A53" i="4"/>
  <c r="B53" i="4"/>
  <c r="A54" i="4"/>
  <c r="B54" i="4"/>
  <c r="A55" i="4"/>
  <c r="B55" i="4"/>
  <c r="A56" i="4"/>
  <c r="B56" i="4"/>
  <c r="A57" i="4"/>
  <c r="B57" i="4"/>
  <c r="A58" i="4"/>
  <c r="B58" i="4"/>
  <c r="A59" i="4"/>
  <c r="B59" i="4"/>
  <c r="A60" i="4"/>
  <c r="B60" i="4"/>
  <c r="A61" i="4"/>
  <c r="B61" i="4"/>
  <c r="A62" i="4"/>
  <c r="B62" i="4"/>
  <c r="A63" i="4"/>
  <c r="B63" i="4"/>
  <c r="A64" i="4"/>
  <c r="B64" i="4"/>
  <c r="A65" i="4"/>
  <c r="B65" i="4"/>
  <c r="A66" i="4"/>
  <c r="B66" i="4"/>
  <c r="A67" i="4"/>
  <c r="B67" i="4"/>
  <c r="A68" i="4"/>
  <c r="B68" i="4"/>
  <c r="A69" i="4"/>
  <c r="B69" i="4"/>
  <c r="A70" i="4"/>
  <c r="B70" i="4"/>
  <c r="A71" i="4"/>
  <c r="B71" i="4"/>
  <c r="A72" i="4"/>
  <c r="B72" i="4"/>
  <c r="A73" i="4"/>
  <c r="B73" i="4"/>
  <c r="A74" i="4"/>
  <c r="B74" i="4"/>
  <c r="A75" i="4"/>
  <c r="B75" i="4"/>
  <c r="A76" i="4"/>
  <c r="B76" i="4"/>
  <c r="A77" i="4"/>
  <c r="B77" i="4"/>
  <c r="A78" i="4"/>
  <c r="B78" i="4"/>
  <c r="A79" i="4"/>
  <c r="B79" i="4"/>
  <c r="A80" i="4"/>
  <c r="B80" i="4"/>
  <c r="A81" i="4"/>
  <c r="B81" i="4"/>
  <c r="A82" i="4"/>
  <c r="B82" i="4"/>
  <c r="A83" i="4"/>
  <c r="B83" i="4"/>
  <c r="A84" i="4"/>
  <c r="B84" i="4"/>
  <c r="A85" i="4"/>
  <c r="B85" i="4"/>
  <c r="A86" i="4"/>
  <c r="B86" i="4"/>
  <c r="A87" i="4"/>
  <c r="B87" i="4"/>
  <c r="A88" i="4"/>
  <c r="B88" i="4"/>
  <c r="A89" i="4"/>
  <c r="B89" i="4"/>
  <c r="A90" i="4"/>
  <c r="B90" i="4"/>
  <c r="A91" i="4"/>
  <c r="B91" i="4"/>
  <c r="A92" i="4"/>
  <c r="B92" i="4"/>
  <c r="A93" i="4"/>
  <c r="B93" i="4"/>
  <c r="A94" i="4"/>
  <c r="B94" i="4"/>
  <c r="A95" i="4"/>
  <c r="B95" i="4"/>
  <c r="A96" i="4"/>
  <c r="B96" i="4"/>
  <c r="A97" i="4"/>
  <c r="B97" i="4"/>
  <c r="A98" i="4"/>
  <c r="B98" i="4"/>
  <c r="A99" i="4"/>
  <c r="B99" i="4"/>
  <c r="A100" i="4"/>
  <c r="B100" i="4"/>
  <c r="A101" i="4"/>
  <c r="B101" i="4"/>
  <c r="A102" i="4"/>
  <c r="B102" i="4"/>
  <c r="A103" i="4"/>
  <c r="B103" i="4"/>
  <c r="A104" i="4"/>
  <c r="B104" i="4"/>
  <c r="A105" i="4"/>
  <c r="B105" i="4"/>
  <c r="A106" i="4"/>
  <c r="B106" i="4"/>
  <c r="A107" i="4"/>
  <c r="B107" i="4"/>
  <c r="A108" i="4"/>
  <c r="B108" i="4"/>
  <c r="A109" i="4"/>
  <c r="B109" i="4"/>
  <c r="A110" i="4"/>
  <c r="B110" i="4"/>
  <c r="A111" i="4"/>
  <c r="B111" i="4"/>
  <c r="A112" i="4"/>
  <c r="B112" i="4"/>
  <c r="A113" i="4"/>
  <c r="B113" i="4"/>
  <c r="A114" i="4"/>
  <c r="B114" i="4"/>
  <c r="A115" i="4"/>
  <c r="B115" i="4"/>
  <c r="A116" i="4"/>
  <c r="B116" i="4"/>
  <c r="A117" i="4"/>
  <c r="B117" i="4"/>
  <c r="A118" i="4"/>
  <c r="B118" i="4"/>
  <c r="A119" i="4"/>
  <c r="B119" i="4"/>
  <c r="A120" i="4"/>
  <c r="B120" i="4"/>
  <c r="A121" i="4"/>
  <c r="B121" i="4"/>
  <c r="A122" i="4"/>
  <c r="B122" i="4"/>
  <c r="A123" i="4"/>
  <c r="B123" i="4"/>
  <c r="A124" i="4"/>
  <c r="B124" i="4"/>
  <c r="A125" i="4"/>
  <c r="B125" i="4"/>
  <c r="A126" i="4"/>
  <c r="B126" i="4"/>
  <c r="A127" i="4"/>
  <c r="B127" i="4"/>
  <c r="A128" i="4"/>
  <c r="B128" i="4"/>
  <c r="A129" i="4"/>
  <c r="B129" i="4"/>
  <c r="A130" i="4"/>
  <c r="B130" i="4"/>
  <c r="A131" i="4"/>
  <c r="B131" i="4"/>
  <c r="A132" i="4"/>
  <c r="B132" i="4"/>
  <c r="A133" i="4"/>
  <c r="B133" i="4"/>
  <c r="A134" i="4"/>
  <c r="B134" i="4"/>
  <c r="A135" i="4"/>
  <c r="B135" i="4"/>
  <c r="A136" i="4"/>
  <c r="B136" i="4"/>
  <c r="A137" i="4"/>
  <c r="B137" i="4"/>
  <c r="A5" i="4"/>
  <c r="B5" i="4"/>
  <c r="A4" i="4"/>
  <c r="B4" i="4"/>
  <c r="A3" i="4"/>
  <c r="B3" i="4"/>
</calcChain>
</file>

<file path=xl/connections.xml><?xml version="1.0" encoding="utf-8"?>
<connections xmlns="http://schemas.openxmlformats.org/spreadsheetml/2006/main">
  <connection id="1" name="Pripojenie" type="4" refreshedVersion="5" background="1" saveData="1">
    <webPr sourceData="1" parsePre="1" consecutive="1" xl2000="1" url="https://sk.gcup.eu/public/index3.php?strankovani=0&amp;lpg=cps&amp;cps_rok=2021&amp;filtr=all&amp;soutez=int&amp;hodnotit=pilot&amp;filtr_zeme=sk&amp;filtr_club=all" htmlTables="1"/>
  </connection>
  <connection id="2" name="Pripojenie1" type="4" refreshedVersion="5" background="1" saveData="1">
    <webPr sourceData="1" parsePre="1" consecutive="1" xl2000="1" url="https://sk.gcup.eu/public/index3.php?strankovani=0&amp;lpg=cps&amp;cps_rok=2021&amp;filtr=all&amp;soutez=int&amp;hodnotit=pilot&amp;filtr_zeme=sk&amp;filtr_club=all" htmlTables="1"/>
  </connection>
  <connection id="3" name="Pripojenie10" type="4" refreshedVersion="5" background="1" saveData="1">
    <webPr sourceData="1" parsePre="1" consecutive="1" xl2000="1" url="https://sk.gcup.eu/public/index3.php?lpg=sprava00&amp;force_set=1&amp;userid=1086&amp;sez_rok=2021&amp;order_by=bb&amp;order_desc=desc" htmlTables="1">
      <tables count="1">
        <x v="2"/>
      </tables>
    </webPr>
  </connection>
  <connection id="4" name="Pripojenie11" type="4" refreshedVersion="5" background="1" saveData="1">
    <webPr sourceData="1" parsePre="1" consecutive="1" xl2000="1" url="https://sk.gcup.eu/public/index3.php?lpg=sprava00&amp;force_set=1&amp;userid=858&amp;sez_rok=2021&amp;order_by=bb&amp;order_desc=desc" htmlTables="1">
      <tables count="1">
        <x v="2"/>
      </tables>
    </webPr>
  </connection>
  <connection id="5" name="Pripojenie12" type="4" refreshedVersion="5" background="1" saveData="1">
    <webPr sourceData="1" parsePre="1" consecutive="1" xl2000="1" url="https://sk.gcup.eu/public/index3.php?strankovani=100&amp;lpg=cps&amp;cps_rok=2021&amp;filtr=all&amp;soutez=int&amp;hodnotit=pilot&amp;filtr_zeme=sk&amp;filtr_club=all" htmlTables="1"/>
  </connection>
  <connection id="6" name="Pripojenie121" type="4" refreshedVersion="5" background="1" saveData="1">
    <webPr sourceData="1" parsePre="1" consecutive="1" xl2000="1" url="https://sk.gcup.eu/public/index3.php?strankovani=100&amp;lpg=cps&amp;cps_rok=2021&amp;filtr=all&amp;soutez=int&amp;hodnotit=pilot&amp;filtr_zeme=sk&amp;filtr_club=all" htmlTables="1"/>
  </connection>
  <connection id="7" name="Pripojenie13" type="4" refreshedVersion="5" background="1" saveData="1">
    <webPr sourceData="1" parsePre="1" consecutive="1" xl2000="1" url="https://sk.gcup.eu/public/index3.php?lpg=sprava00&amp;force_set=1&amp;userid=781&amp;sez_rok=2021&amp;order_by=bb&amp;order_desc=desc" htmlTables="1">
      <tables count="1">
        <x v="2"/>
      </tables>
    </webPr>
  </connection>
  <connection id="8" name="Pripojenie14" type="4" refreshedVersion="5" background="1" saveData="1">
    <webPr sourceData="1" parsePre="1" consecutive="1" xl2000="1" url="https://sk.gcup.eu/public/index3.php?lpg=sprava00&amp;force_set=1&amp;userid=719&amp;sez_rok=2021&amp;order_by=bb&amp;order_desc=desc" htmlTables="1">
      <tables count="1">
        <x v="2"/>
      </tables>
    </webPr>
  </connection>
  <connection id="9" name="Pripojenie15" type="4" refreshedVersion="5" background="1" saveData="1">
    <webPr sourceData="1" parsePre="1" consecutive="1" xl2000="1" url="https://sk.gcup.eu/public/index3.php?lpg=sprava00&amp;force_set=1&amp;userid=3672&amp;sez_rok=2021&amp;order_by=bb&amp;order_desc=desc" htmlTables="1">
      <tables count="1">
        <x v="2"/>
      </tables>
    </webPr>
  </connection>
  <connection id="10" name="Pripojenie2" type="4" refreshedVersion="5" background="1" saveData="1">
    <webPr sourceData="1" parsePre="1" consecutive="1" xl2000="1" url="https://sk.gcup.eu/public/index3.php?lpg=sprava00&amp;force_set=1&amp;userid=715&amp;sez_rok=2021&amp;order_by=bb&amp;order_desc=desc" htmlTables="1">
      <tables count="1">
        <x v="2"/>
      </tables>
    </webPr>
  </connection>
  <connection id="11" name="Pripojenie3" type="4" refreshedVersion="5" background="1" saveData="1">
    <webPr sourceData="1" parsePre="1" consecutive="1" xl2000="1" url="https://sk.gcup.eu/public/index3.php?lpg=sprava00&amp;force_set=1&amp;userid=755&amp;sez_rok=2021&amp;order_by=bb&amp;order_desc=desc" htmlTables="1">
      <tables count="1">
        <x v="2"/>
      </tables>
    </webPr>
  </connection>
  <connection id="12" name="Pripojenie4" type="4" refreshedVersion="5" background="1" saveData="1">
    <webPr sourceData="1" parsePre="1" consecutive="1" xl2000="1" url="https://sk.gcup.eu/public/index3.php?lpg=sprava00&amp;force_set=1&amp;userid=841&amp;sez_rok=2021&amp;order_by=bb&amp;order_desc=desc" htmlTables="1">
      <tables count="1">
        <x v="2"/>
      </tables>
    </webPr>
  </connection>
  <connection id="13" name="Pripojenie5" type="4" refreshedVersion="5" background="1" saveData="1">
    <webPr sourceData="1" parsePre="1" consecutive="1" xl2000="1" url="https://sk.gcup.eu/public/index3.php?lpg=sprava00&amp;force_set=1&amp;userid=1056&amp;sez_rok=2021&amp;order_by=bb&amp;order_desc=desc" htmlTables="1">
      <tables count="1">
        <x v="2"/>
      </tables>
    </webPr>
  </connection>
  <connection id="14" name="Pripojenie6" type="4" refreshedVersion="5" background="1" saveData="1">
    <webPr sourceData="1" parsePre="1" consecutive="1" xl2000="1" url="https://sk.gcup.eu/public/index3.php?lpg=sprava00&amp;force_set=1&amp;userid=3790&amp;sez_rok=2021&amp;order_by=bb&amp;order_desc=desc" htmlTables="1">
      <tables count="1">
        <x v="2"/>
      </tables>
    </webPr>
  </connection>
  <connection id="15" name="Pripojenie7" type="4" refreshedVersion="5" background="1" saveData="1">
    <webPr sourceData="1" parsePre="1" consecutive="1" xl2000="1" url="https://sk.gcup.eu/public/index3.php?lpg=sprava00&amp;force_set=1&amp;userid=752&amp;sez_rok=2021&amp;order_by=bb&amp;order_desc=desc" htmlTables="1">
      <tables count="1">
        <x v="2"/>
      </tables>
    </webPr>
  </connection>
  <connection id="16" name="Pripojenie8" type="4" refreshedVersion="5" background="1" saveData="1">
    <webPr sourceData="1" parsePre="1" consecutive="1" xl2000="1" url="https://sk.gcup.eu/public/index3.php?lpg=sprava00&amp;force_set=1&amp;userid=1419&amp;sez_rok=2021&amp;order_by=bb&amp;order_desc=desc" htmlTables="1">
      <tables count="1">
        <x v="2"/>
      </tables>
    </webPr>
  </connection>
  <connection id="17" name="Pripojenie9" type="4" refreshedVersion="5" background="1" saveData="1">
    <webPr sourceData="1" parsePre="1" consecutive="1" xl2000="1" url="https://sk.gcup.eu/public/index3.php?lpg=sprava00&amp;force_set=1&amp;userid=756&amp;sez_rok=2021&amp;order_by=bb&amp;order_desc=desc" htmlTables="1">
      <tables count="1">
        <x v="2"/>
      </tables>
    </webPr>
  </connection>
</connections>
</file>

<file path=xl/sharedStrings.xml><?xml version="1.0" encoding="utf-8"?>
<sst xmlns="http://schemas.openxmlformats.org/spreadsheetml/2006/main" count="2498" uniqueCount="857">
  <si>
    <t>#</t>
  </si>
  <si>
    <t>body</t>
  </si>
  <si>
    <t>meno</t>
  </si>
  <si>
    <t>let #1</t>
  </si>
  <si>
    <t>let #2</t>
  </si>
  <si>
    <t>let #3</t>
  </si>
  <si>
    <t>klub</t>
  </si>
  <si>
    <t>Drahoš Sitár</t>
  </si>
  <si>
    <t>Prievidza</t>
  </si>
  <si>
    <t>František Sobek</t>
  </si>
  <si>
    <t>Prešov</t>
  </si>
  <si>
    <t>SGC Martin</t>
  </si>
  <si>
    <t>Lukas Benedikt</t>
  </si>
  <si>
    <t>Trnava</t>
  </si>
  <si>
    <t>Bratislava</t>
  </si>
  <si>
    <t>Nitra</t>
  </si>
  <si>
    <t>Tibor Arpáš</t>
  </si>
  <si>
    <t>Jan Kovalčík</t>
  </si>
  <si>
    <t>Trenčín</t>
  </si>
  <si>
    <t>Peter Jánoška</t>
  </si>
  <si>
    <t>Dominik Jančík</t>
  </si>
  <si>
    <t>Maroš Divok</t>
  </si>
  <si>
    <t>Spišská Nová Ves</t>
  </si>
  <si>
    <t>Ján Divok</t>
  </si>
  <si>
    <t>Viktor Hnáta</t>
  </si>
  <si>
    <t>Holíč</t>
  </si>
  <si>
    <t>Miloš Ťapušík</t>
  </si>
  <si>
    <t>Jozef Kožár</t>
  </si>
  <si>
    <t>Martin</t>
  </si>
  <si>
    <t>Ivan Kotvas</t>
  </si>
  <si>
    <t>Milan Surovčík ml.</t>
  </si>
  <si>
    <t>Žilina</t>
  </si>
  <si>
    <t>Bohumil Vašek</t>
  </si>
  <si>
    <t>Partizánske</t>
  </si>
  <si>
    <t>Viktória Divoková</t>
  </si>
  <si>
    <t>Jozef Dúc</t>
  </si>
  <si>
    <t>Milan Lojdl</t>
  </si>
  <si>
    <t>Peter Šamaj</t>
  </si>
  <si>
    <t>Samuel Posluch</t>
  </si>
  <si>
    <t>Miloš Šrank</t>
  </si>
  <si>
    <t>Nové Zámky</t>
  </si>
  <si>
    <t>Milan Surovčik</t>
  </si>
  <si>
    <t>Ján Zubák</t>
  </si>
  <si>
    <t>Milan Podhorny</t>
  </si>
  <si>
    <t>Radek Kosulic</t>
  </si>
  <si>
    <t>Tibor Noga</t>
  </si>
  <si>
    <t>Anton Zelenaj</t>
  </si>
  <si>
    <t>brano Studienka</t>
  </si>
  <si>
    <t>Marek Kubán</t>
  </si>
  <si>
    <t>Edmund Schuller</t>
  </si>
  <si>
    <t>Lučenec</t>
  </si>
  <si>
    <t>Slavo Vaník</t>
  </si>
  <si>
    <t>Očová</t>
  </si>
  <si>
    <t>Peter Klepac</t>
  </si>
  <si>
    <t>Peter Hupka</t>
  </si>
  <si>
    <t>Miroslav Mlynárik</t>
  </si>
  <si>
    <t>Miloš Mach</t>
  </si>
  <si>
    <t>Oldřich Španiel</t>
  </si>
  <si>
    <t>Michal Slovák</t>
  </si>
  <si>
    <t>Eduard Niko</t>
  </si>
  <si>
    <t>Dávid Darnady</t>
  </si>
  <si>
    <t>Juraj Dado</t>
  </si>
  <si>
    <t>Daniel Smolka</t>
  </si>
  <si>
    <t>Ivan Chabada</t>
  </si>
  <si>
    <t>Ján Jagoš</t>
  </si>
  <si>
    <t>Dušan Zubák</t>
  </si>
  <si>
    <t>Peter Pokorný</t>
  </si>
  <si>
    <t>Daniel Kronek</t>
  </si>
  <si>
    <t>Ľudovít Homola</t>
  </si>
  <si>
    <t>Air Sympatia</t>
  </si>
  <si>
    <t>Filip Pecháč</t>
  </si>
  <si>
    <t>Milan Valjašek</t>
  </si>
  <si>
    <t>Miloslav Jirků</t>
  </si>
  <si>
    <t>Jan Košťál</t>
  </si>
  <si>
    <t>Juraj Vyšný</t>
  </si>
  <si>
    <t>Senica</t>
  </si>
  <si>
    <t>Jozef Sobek</t>
  </si>
  <si>
    <t>Miloš Horvát</t>
  </si>
  <si>
    <t>Petr Neuhauser</t>
  </si>
  <si>
    <t>Peter Hornak</t>
  </si>
  <si>
    <t>Frantisek Michalik</t>
  </si>
  <si>
    <t>Eva Jančiová</t>
  </si>
  <si>
    <t>Marian Greschner</t>
  </si>
  <si>
    <t>Stanislav Chupáň</t>
  </si>
  <si>
    <t>Viliam Tutko</t>
  </si>
  <si>
    <t>Zdeněk Šebesta</t>
  </si>
  <si>
    <t>Peter ILLE</t>
  </si>
  <si>
    <t>Maroš Okoš</t>
  </si>
  <si>
    <t>Alberto Rizzi</t>
  </si>
  <si>
    <t>Peter Ondruš</t>
  </si>
  <si>
    <t>Miroslav Gawron</t>
  </si>
  <si>
    <t>Pavol Klein</t>
  </si>
  <si>
    <t>Peter Ušiak</t>
  </si>
  <si>
    <t>Štefan Liška</t>
  </si>
  <si>
    <t>362 b</t>
  </si>
  <si>
    <t>ivana sidorova</t>
  </si>
  <si>
    <t>Richard Dvorský</t>
  </si>
  <si>
    <t>Jozef Vyletel</t>
  </si>
  <si>
    <t>573 b</t>
  </si>
  <si>
    <t>475 b</t>
  </si>
  <si>
    <t>571 b</t>
  </si>
  <si>
    <t>367 b</t>
  </si>
  <si>
    <t>199 b</t>
  </si>
  <si>
    <t>dátum</t>
  </si>
  <si>
    <t>vzdialenosť</t>
  </si>
  <si>
    <t>rýchlosť</t>
  </si>
  <si>
    <t>vetroň</t>
  </si>
  <si>
    <t>updw</t>
  </si>
  <si>
    <t>Arcus E/M/S/T</t>
  </si>
  <si>
    <t>detaily</t>
  </si>
  <si>
    <t>Soutěžní let</t>
  </si>
  <si>
    <t>CZ</t>
  </si>
  <si>
    <t>DG-1000S 20m</t>
  </si>
  <si>
    <t>412 b</t>
  </si>
  <si>
    <t>Sabinov</t>
  </si>
  <si>
    <t>Gabriela Belakova</t>
  </si>
  <si>
    <t>Pavol Černý</t>
  </si>
  <si>
    <t>644 b</t>
  </si>
  <si>
    <t>441 b</t>
  </si>
  <si>
    <t>Dušan Bernát</t>
  </si>
  <si>
    <t>376 b</t>
  </si>
  <si>
    <t>Tibor Fratrik</t>
  </si>
  <si>
    <t>Peter Sedmák</t>
  </si>
  <si>
    <t>Martina Mlynáriková</t>
  </si>
  <si>
    <t>Radim Stoklasa</t>
  </si>
  <si>
    <t>493 b</t>
  </si>
  <si>
    <t>Tomasz Janikowski</t>
  </si>
  <si>
    <t>241 b</t>
  </si>
  <si>
    <t>Samuel Sádovský</t>
  </si>
  <si>
    <t>HpH 304MS SHAR...</t>
  </si>
  <si>
    <t>609.9 km</t>
  </si>
  <si>
    <t>502.4 km</t>
  </si>
  <si>
    <t>197 b</t>
  </si>
  <si>
    <t>ASW-24B</t>
  </si>
  <si>
    <t>289 b</t>
  </si>
  <si>
    <t>82.62 km/h</t>
  </si>
  <si>
    <t>369 b</t>
  </si>
  <si>
    <t>233 b</t>
  </si>
  <si>
    <t>267.1 km</t>
  </si>
  <si>
    <t>301 b</t>
  </si>
  <si>
    <t>222 b</t>
  </si>
  <si>
    <t>188 b</t>
  </si>
  <si>
    <t>Branislav Jesenský</t>
  </si>
  <si>
    <t>1444 b</t>
  </si>
  <si>
    <t>1193 b</t>
  </si>
  <si>
    <t>983 b</t>
  </si>
  <si>
    <t>1096 b</t>
  </si>
  <si>
    <t>778 b</t>
  </si>
  <si>
    <t>Václav Spišák</t>
  </si>
  <si>
    <t>829 b</t>
  </si>
  <si>
    <t>596 b</t>
  </si>
  <si>
    <t>833 b</t>
  </si>
  <si>
    <t>Martin Jurovic</t>
  </si>
  <si>
    <t>667 b</t>
  </si>
  <si>
    <t>Lubik Jakubcak</t>
  </si>
  <si>
    <t>690 b</t>
  </si>
  <si>
    <t>Martin Šabľa</t>
  </si>
  <si>
    <t>517 b</t>
  </si>
  <si>
    <t>Roman Kostelník</t>
  </si>
  <si>
    <t>Marek Imrich</t>
  </si>
  <si>
    <t>542 b</t>
  </si>
  <si>
    <t>455 b</t>
  </si>
  <si>
    <t>380 b</t>
  </si>
  <si>
    <t>351 b</t>
  </si>
  <si>
    <t>Lukáš Minárik</t>
  </si>
  <si>
    <t>365 b</t>
  </si>
  <si>
    <t>Ján Hrnčírik</t>
  </si>
  <si>
    <t>290 b</t>
  </si>
  <si>
    <t>Miroslav Stehlík</t>
  </si>
  <si>
    <t>409 b</t>
  </si>
  <si>
    <t>309 b</t>
  </si>
  <si>
    <t>Marián Ťapušík</t>
  </si>
  <si>
    <t>Martin Marinčák</t>
  </si>
  <si>
    <t>245 b</t>
  </si>
  <si>
    <t>Jan Šebesta</t>
  </si>
  <si>
    <t>Štefan Šimončič</t>
  </si>
  <si>
    <t>Michal Hacaj</t>
  </si>
  <si>
    <t>Fero Ehn</t>
  </si>
  <si>
    <t>123 b</t>
  </si>
  <si>
    <t>Stanislav Procháska</t>
  </si>
  <si>
    <t>Igor Špaček</t>
  </si>
  <si>
    <t>Peter Gašparovič</t>
  </si>
  <si>
    <t>Peter Kadlec</t>
  </si>
  <si>
    <t>Jozef Zabka</t>
  </si>
  <si>
    <t>Luboš Nosek</t>
  </si>
  <si>
    <t>921.3 km</t>
  </si>
  <si>
    <t>705 b</t>
  </si>
  <si>
    <t>508 b</t>
  </si>
  <si>
    <t>80.27 km/h</t>
  </si>
  <si>
    <t>253.6 km</t>
  </si>
  <si>
    <t>291 b</t>
  </si>
  <si>
    <t>SVK</t>
  </si>
  <si>
    <t>František Sobek+</t>
  </si>
  <si>
    <t>120.91 km/h</t>
  </si>
  <si>
    <t>811.9 km</t>
  </si>
  <si>
    <t>99.19 km/h</t>
  </si>
  <si>
    <t>820.6 km</t>
  </si>
  <si>
    <t>114.80 km/h</t>
  </si>
  <si>
    <t>894 b</t>
  </si>
  <si>
    <t>719.3 km</t>
  </si>
  <si>
    <t>119.97 km/h</t>
  </si>
  <si>
    <t>89.22 km/h</t>
  </si>
  <si>
    <t>DG-100</t>
  </si>
  <si>
    <t>247.7 km</t>
  </si>
  <si>
    <t>79.13 km/h</t>
  </si>
  <si>
    <t>464 b</t>
  </si>
  <si>
    <t>251.7 km</t>
  </si>
  <si>
    <t>66.47 km/h</t>
  </si>
  <si>
    <t>260.3 km</t>
  </si>
  <si>
    <t>68.11 km/h</t>
  </si>
  <si>
    <t>250.8 km</t>
  </si>
  <si>
    <t>263.5 km</t>
  </si>
  <si>
    <t>76.72 km/h</t>
  </si>
  <si>
    <t>195.2 km</t>
  </si>
  <si>
    <t>70.77 km/h</t>
  </si>
  <si>
    <t>239.2 km</t>
  </si>
  <si>
    <t>53.00 km/h</t>
  </si>
  <si>
    <t>167.4 km</t>
  </si>
  <si>
    <t>67.93 km/h</t>
  </si>
  <si>
    <t>169.3 km</t>
  </si>
  <si>
    <t>68.54 km/h</t>
  </si>
  <si>
    <t>171.3 km</t>
  </si>
  <si>
    <t>54.67 km/h</t>
  </si>
  <si>
    <t>138.5 km</t>
  </si>
  <si>
    <t>64.27 km/h</t>
  </si>
  <si>
    <t>118.9 km</t>
  </si>
  <si>
    <t>71.23 km/h</t>
  </si>
  <si>
    <t>149.6 km</t>
  </si>
  <si>
    <t>56.92 km/h</t>
  </si>
  <si>
    <t>959 b</t>
  </si>
  <si>
    <t>103.88 km/h</t>
  </si>
  <si>
    <t>85.13 km/h</t>
  </si>
  <si>
    <t>342 b</t>
  </si>
  <si>
    <t>ASW-20 BL /16,...</t>
  </si>
  <si>
    <t>721 b</t>
  </si>
  <si>
    <t>265 b</t>
  </si>
  <si>
    <t>Namíbia</t>
  </si>
  <si>
    <t>520.7 km</t>
  </si>
  <si>
    <t>406.8 km</t>
  </si>
  <si>
    <t>89.55 km/h</t>
  </si>
  <si>
    <t>394 b</t>
  </si>
  <si>
    <t>Discus 2c/2T /...</t>
  </si>
  <si>
    <t>229 b</t>
  </si>
  <si>
    <t>287 b</t>
  </si>
  <si>
    <t>247 b</t>
  </si>
  <si>
    <t>1429 b</t>
  </si>
  <si>
    <t>1335 b</t>
  </si>
  <si>
    <t>1299 b</t>
  </si>
  <si>
    <t>1343 b</t>
  </si>
  <si>
    <t>1268 b</t>
  </si>
  <si>
    <t>1200 b</t>
  </si>
  <si>
    <t>1153 b</t>
  </si>
  <si>
    <t>1033 b</t>
  </si>
  <si>
    <t>1135 b</t>
  </si>
  <si>
    <t>1036 b</t>
  </si>
  <si>
    <t>1034 b</t>
  </si>
  <si>
    <t>1075 b</t>
  </si>
  <si>
    <t>993 b</t>
  </si>
  <si>
    <t>884 b</t>
  </si>
  <si>
    <t>Radoslav Čagala</t>
  </si>
  <si>
    <t>578 b</t>
  </si>
  <si>
    <t>970 b</t>
  </si>
  <si>
    <t>904 b</t>
  </si>
  <si>
    <t>881 b</t>
  </si>
  <si>
    <t>1176 b</t>
  </si>
  <si>
    <t>737 b</t>
  </si>
  <si>
    <t>1037 b</t>
  </si>
  <si>
    <t>855 b</t>
  </si>
  <si>
    <t>912 b</t>
  </si>
  <si>
    <t>739 b</t>
  </si>
  <si>
    <t>657 b</t>
  </si>
  <si>
    <t>854 b</t>
  </si>
  <si>
    <t>816 b</t>
  </si>
  <si>
    <t>651 b</t>
  </si>
  <si>
    <t>646 b</t>
  </si>
  <si>
    <t>756 b</t>
  </si>
  <si>
    <t>710 b</t>
  </si>
  <si>
    <t>701 b</t>
  </si>
  <si>
    <t>Šimon Šiška</t>
  </si>
  <si>
    <t>579 b</t>
  </si>
  <si>
    <t>692 b</t>
  </si>
  <si>
    <t>Juraj Sidor</t>
  </si>
  <si>
    <t>Miroslav Puffler</t>
  </si>
  <si>
    <t>Marek Straka</t>
  </si>
  <si>
    <t>363 b</t>
  </si>
  <si>
    <t>490 b</t>
  </si>
  <si>
    <t>560 b</t>
  </si>
  <si>
    <t>519 b</t>
  </si>
  <si>
    <t>Benedikt Laho</t>
  </si>
  <si>
    <t>514 b</t>
  </si>
  <si>
    <t>496 b</t>
  </si>
  <si>
    <t>534 b</t>
  </si>
  <si>
    <t>457 b</t>
  </si>
  <si>
    <t>Jozef Sopirjak</t>
  </si>
  <si>
    <t>Košice</t>
  </si>
  <si>
    <t>437 b</t>
  </si>
  <si>
    <t>395 b</t>
  </si>
  <si>
    <t>Martin Toman</t>
  </si>
  <si>
    <t>Marek Seman</t>
  </si>
  <si>
    <t>423 b</t>
  </si>
  <si>
    <t>387 b</t>
  </si>
  <si>
    <t>240 b</t>
  </si>
  <si>
    <t>294 b</t>
  </si>
  <si>
    <t>Peter Fidler</t>
  </si>
  <si>
    <t>Matej Petrik</t>
  </si>
  <si>
    <t>1050 b</t>
  </si>
  <si>
    <t>359 b</t>
  </si>
  <si>
    <t>322 b</t>
  </si>
  <si>
    <t>453 b</t>
  </si>
  <si>
    <t>379 b</t>
  </si>
  <si>
    <t>948 b</t>
  </si>
  <si>
    <t>344 b</t>
  </si>
  <si>
    <t>255 b</t>
  </si>
  <si>
    <t>300 b</t>
  </si>
  <si>
    <t>248 b</t>
  </si>
  <si>
    <t>772 b</t>
  </si>
  <si>
    <t>Peter Gossanyiml</t>
  </si>
  <si>
    <t>Zdeno Hrčka</t>
  </si>
  <si>
    <t>Radomír Vinter</t>
  </si>
  <si>
    <t>Jozef Pavlinský</t>
  </si>
  <si>
    <t>327 b</t>
  </si>
  <si>
    <t>224 b</t>
  </si>
  <si>
    <t>536 b</t>
  </si>
  <si>
    <t>126 b</t>
  </si>
  <si>
    <t>Patrik Čmár</t>
  </si>
  <si>
    <t>Martin Glogovsky</t>
  </si>
  <si>
    <t>Peter Žiak</t>
  </si>
  <si>
    <t>Peter Pribila</t>
  </si>
  <si>
    <t>Martin Červenec</t>
  </si>
  <si>
    <t>Michaela Šoltysová</t>
  </si>
  <si>
    <t>109 b</t>
  </si>
  <si>
    <t>Erik Čermák</t>
  </si>
  <si>
    <t>Leoš Pavlica</t>
  </si>
  <si>
    <t>CPS – slovenská 2021</t>
  </si>
  <si>
    <t>750.2 km</t>
  </si>
  <si>
    <t>133.88 km/h</t>
  </si>
  <si>
    <t>Ventus 3F /18m</t>
  </si>
  <si>
    <t>760.1 km</t>
  </si>
  <si>
    <t>110.51 km/h</t>
  </si>
  <si>
    <t>809.4 km</t>
  </si>
  <si>
    <t>136.64 km/h</t>
  </si>
  <si>
    <t>817.5 km</t>
  </si>
  <si>
    <t>117.80 km/h</t>
  </si>
  <si>
    <t>921 b</t>
  </si>
  <si>
    <t>634.9 km</t>
  </si>
  <si>
    <t>117.20 km/h</t>
  </si>
  <si>
    <t>752 b</t>
  </si>
  <si>
    <t>559.4 km</t>
  </si>
  <si>
    <t>114.84 km/h</t>
  </si>
  <si>
    <t>488.9 km</t>
  </si>
  <si>
    <t>110.73 km/h</t>
  </si>
  <si>
    <t>Gabrielaelakova</t>
  </si>
  <si>
    <t>Tomášobok</t>
  </si>
  <si>
    <t>Ivanajana</t>
  </si>
  <si>
    <t>Banskáystrica</t>
  </si>
  <si>
    <t>Ľubomíreluško</t>
  </si>
  <si>
    <t xml:space="preserve">Miroslavelianský </t>
  </si>
  <si>
    <t>Branislavuľko</t>
  </si>
  <si>
    <t>Natáliaejdáková</t>
  </si>
  <si>
    <t>Michalaxa</t>
  </si>
  <si>
    <t>Milanoroš</t>
  </si>
  <si>
    <t>762.5 km</t>
  </si>
  <si>
    <t>98.83 km/h</t>
  </si>
  <si>
    <t>750.9 km</t>
  </si>
  <si>
    <t>89.51 km/h</t>
  </si>
  <si>
    <t>749.6 km</t>
  </si>
  <si>
    <t>96.96 km/h</t>
  </si>
  <si>
    <t>HpH 304S/JS/MS...</t>
  </si>
  <si>
    <t>1076 b</t>
  </si>
  <si>
    <t>93.62 km/h</t>
  </si>
  <si>
    <t>1066 b</t>
  </si>
  <si>
    <t>620.0 km</t>
  </si>
  <si>
    <t>105.74 km/h</t>
  </si>
  <si>
    <t>960 b</t>
  </si>
  <si>
    <t>520.1 km</t>
  </si>
  <si>
    <t>98.16 km/h</t>
  </si>
  <si>
    <t>891 b</t>
  </si>
  <si>
    <t>517.3 km</t>
  </si>
  <si>
    <t>100.24 km/h</t>
  </si>
  <si>
    <t>848 b</t>
  </si>
  <si>
    <t>514.1 km</t>
  </si>
  <si>
    <t>91.86 km/h</t>
  </si>
  <si>
    <t>844 b</t>
  </si>
  <si>
    <t>81.37 km/h</t>
  </si>
  <si>
    <t>503.4 km</t>
  </si>
  <si>
    <t>95.28 km/h</t>
  </si>
  <si>
    <t>508.8 km</t>
  </si>
  <si>
    <t>92.31 km/h</t>
  </si>
  <si>
    <t>407.9 km</t>
  </si>
  <si>
    <t>92.01 km/h</t>
  </si>
  <si>
    <t>400.4 km</t>
  </si>
  <si>
    <t>108.34 km/h</t>
  </si>
  <si>
    <t>626 b</t>
  </si>
  <si>
    <t>413.1 km</t>
  </si>
  <si>
    <t>87.89 km/h</t>
  </si>
  <si>
    <t>603 b</t>
  </si>
  <si>
    <t>525.0 km</t>
  </si>
  <si>
    <t>89.45 km/h</t>
  </si>
  <si>
    <t>412.7 km</t>
  </si>
  <si>
    <t>81.89 km/h</t>
  </si>
  <si>
    <t>518 b</t>
  </si>
  <si>
    <t>388.0 km</t>
  </si>
  <si>
    <t>78.84 km/h</t>
  </si>
  <si>
    <t>512 b</t>
  </si>
  <si>
    <t>354.2 km</t>
  </si>
  <si>
    <t>77.60 km/h</t>
  </si>
  <si>
    <t>499 b</t>
  </si>
  <si>
    <t>302.9 km</t>
  </si>
  <si>
    <t>91.00 km/h</t>
  </si>
  <si>
    <t>497 b</t>
  </si>
  <si>
    <t>330.2 km</t>
  </si>
  <si>
    <t>81.24 km/h</t>
  </si>
  <si>
    <t>336.8 km</t>
  </si>
  <si>
    <t>91.62 km/h</t>
  </si>
  <si>
    <t>246.4 km</t>
  </si>
  <si>
    <t>86.18 km/h</t>
  </si>
  <si>
    <t>236.2 km</t>
  </si>
  <si>
    <t>107.43 km/h</t>
  </si>
  <si>
    <t>283.6 km</t>
  </si>
  <si>
    <t>77.89 km/h</t>
  </si>
  <si>
    <t>229.0 km</t>
  </si>
  <si>
    <t>76.83 km/h</t>
  </si>
  <si>
    <t>189.3 km</t>
  </si>
  <si>
    <t>91.31 km/h</t>
  </si>
  <si>
    <t>276.1 km</t>
  </si>
  <si>
    <t>56.20 km/h</t>
  </si>
  <si>
    <t>216.0 km</t>
  </si>
  <si>
    <t>64.20 km/h</t>
  </si>
  <si>
    <t>67.1 km</t>
  </si>
  <si>
    <t>44.18 km/h</t>
  </si>
  <si>
    <t>Gabriela Belakova+copilot</t>
  </si>
  <si>
    <t>558.6 km</t>
  </si>
  <si>
    <t>131.02 km/h</t>
  </si>
  <si>
    <t>771.9 km</t>
  </si>
  <si>
    <t>135.50 km/h</t>
  </si>
  <si>
    <t>753.6 km</t>
  </si>
  <si>
    <t>104.53 km/h</t>
  </si>
  <si>
    <t>1017 b</t>
  </si>
  <si>
    <t>810.2 km</t>
  </si>
  <si>
    <t>128.76 km/h</t>
  </si>
  <si>
    <t>1010 b</t>
  </si>
  <si>
    <t>128.21 km/h</t>
  </si>
  <si>
    <t>976 b</t>
  </si>
  <si>
    <t>513.5 km</t>
  </si>
  <si>
    <t>125.70 km/h</t>
  </si>
  <si>
    <t>642.0 km</t>
  </si>
  <si>
    <t>112.66 km/h</t>
  </si>
  <si>
    <t>100.11 km/h</t>
  </si>
  <si>
    <t>496.6 km</t>
  </si>
  <si>
    <t>80.91 km/h</t>
  </si>
  <si>
    <t>586 b</t>
  </si>
  <si>
    <t>458.8 km</t>
  </si>
  <si>
    <t>79.11 km/h</t>
  </si>
  <si>
    <t>80.34 km/h</t>
  </si>
  <si>
    <t>80.67 km/h</t>
  </si>
  <si>
    <t>438 b</t>
  </si>
  <si>
    <t>370.9 km</t>
  </si>
  <si>
    <t>86.50 km/h</t>
  </si>
  <si>
    <t>326.4 km</t>
  </si>
  <si>
    <t>86.55 km/h</t>
  </si>
  <si>
    <t>231.4 km</t>
  </si>
  <si>
    <t>100.28 km/h</t>
  </si>
  <si>
    <t>356.5 km</t>
  </si>
  <si>
    <t>106.69 km/h</t>
  </si>
  <si>
    <t>364 b</t>
  </si>
  <si>
    <t>247.0 km</t>
  </si>
  <si>
    <t>84.08 km/h</t>
  </si>
  <si>
    <t>277.9 km</t>
  </si>
  <si>
    <t>92.51 km/h</t>
  </si>
  <si>
    <t>183.7 km</t>
  </si>
  <si>
    <t>84.77 km/h</t>
  </si>
  <si>
    <t>299 b</t>
  </si>
  <si>
    <t>316.1 km</t>
  </si>
  <si>
    <t>72.62 km/h</t>
  </si>
  <si>
    <t>205.7 km</t>
  </si>
  <si>
    <t>95.17 km/h</t>
  </si>
  <si>
    <t>250.0 km</t>
  </si>
  <si>
    <t>75.13 km/h</t>
  </si>
  <si>
    <t>285 b</t>
  </si>
  <si>
    <t>253.5 km</t>
  </si>
  <si>
    <t>73.18 km/h</t>
  </si>
  <si>
    <t>282 b</t>
  </si>
  <si>
    <t>273.5 km</t>
  </si>
  <si>
    <t>69.85 km/h</t>
  </si>
  <si>
    <t>195.8 km</t>
  </si>
  <si>
    <t>86.27 km/h</t>
  </si>
  <si>
    <t>264 b</t>
  </si>
  <si>
    <t>255.7 km</t>
  </si>
  <si>
    <t>76.46 km/h</t>
  </si>
  <si>
    <t>165.3 km</t>
  </si>
  <si>
    <t>73.76 km/h</t>
  </si>
  <si>
    <t>78.34 km/h</t>
  </si>
  <si>
    <t>192 b</t>
  </si>
  <si>
    <t>149.5 km</t>
  </si>
  <si>
    <t>62.64 km/h</t>
  </si>
  <si>
    <t>189 b</t>
  </si>
  <si>
    <t>199.7 km</t>
  </si>
  <si>
    <t>61.38 km/h</t>
  </si>
  <si>
    <t>128 b</t>
  </si>
  <si>
    <t>123.7 km</t>
  </si>
  <si>
    <t>62.61 km/h</t>
  </si>
  <si>
    <t>119.3 km</t>
  </si>
  <si>
    <t>42.51 km/h</t>
  </si>
  <si>
    <t>100 b</t>
  </si>
  <si>
    <t>116.5 km</t>
  </si>
  <si>
    <t>73.50 km/h</t>
  </si>
  <si>
    <t>František Sobek+copilot</t>
  </si>
  <si>
    <t>902.9 km</t>
  </si>
  <si>
    <t>138.15 km/h</t>
  </si>
  <si>
    <t>ASG-32 /EL/Mi ...</t>
  </si>
  <si>
    <t>845.6 km</t>
  </si>
  <si>
    <t>125.83 km/h</t>
  </si>
  <si>
    <t>840.6 km</t>
  </si>
  <si>
    <t>126.77 km/h</t>
  </si>
  <si>
    <t>974 b</t>
  </si>
  <si>
    <t>619.4 km</t>
  </si>
  <si>
    <t>110.77 km/h</t>
  </si>
  <si>
    <t>788 b</t>
  </si>
  <si>
    <t>613.1 km</t>
  </si>
  <si>
    <t>125.13 km/h</t>
  </si>
  <si>
    <t>394.8 km</t>
  </si>
  <si>
    <t>84.86 km/h</t>
  </si>
  <si>
    <t>503 b</t>
  </si>
  <si>
    <t>331.4 km</t>
  </si>
  <si>
    <t>77.72 km/h</t>
  </si>
  <si>
    <t>348.8 km</t>
  </si>
  <si>
    <t>81.47 km/h</t>
  </si>
  <si>
    <t>352 b</t>
  </si>
  <si>
    <t>242.8 km</t>
  </si>
  <si>
    <t>66.73 km/h</t>
  </si>
  <si>
    <t>312 b</t>
  </si>
  <si>
    <t>280.2 km</t>
  </si>
  <si>
    <t>76.31 km/h</t>
  </si>
  <si>
    <t>214.5 km</t>
  </si>
  <si>
    <t>59.11 km/h</t>
  </si>
  <si>
    <t>258.1 km</t>
  </si>
  <si>
    <t>54.71 km/h</t>
  </si>
  <si>
    <t>201.7 km</t>
  </si>
  <si>
    <t>62.39 km/h</t>
  </si>
  <si>
    <t>146.4 km</t>
  </si>
  <si>
    <t>72.60 km/h</t>
  </si>
  <si>
    <t>180.9 km</t>
  </si>
  <si>
    <t>63.34 km/h</t>
  </si>
  <si>
    <t>168 b</t>
  </si>
  <si>
    <t>112.7 km</t>
  </si>
  <si>
    <t>57.90 km/h</t>
  </si>
  <si>
    <t>Václav Spišák+copilot</t>
  </si>
  <si>
    <t>746.0 km</t>
  </si>
  <si>
    <t>114.52 km/h</t>
  </si>
  <si>
    <t>717.4 km</t>
  </si>
  <si>
    <t>126.58 km/h</t>
  </si>
  <si>
    <t>601.4 km</t>
  </si>
  <si>
    <t>94.23 km/h</t>
  </si>
  <si>
    <t>852 b</t>
  </si>
  <si>
    <t>693.4 km</t>
  </si>
  <si>
    <t>118.18 km/h</t>
  </si>
  <si>
    <t>350.1 km</t>
  </si>
  <si>
    <t>80.93 km/h</t>
  </si>
  <si>
    <t>Std. Cirrus WL</t>
  </si>
  <si>
    <t>359.2 km</t>
  </si>
  <si>
    <t>119.16 km/h</t>
  </si>
  <si>
    <t>599.8 km</t>
  </si>
  <si>
    <t>105.76 km/h</t>
  </si>
  <si>
    <t>Discus 2c FES ...</t>
  </si>
  <si>
    <t>504.4 km</t>
  </si>
  <si>
    <t>88.14 km/h</t>
  </si>
  <si>
    <t>514.7 km</t>
  </si>
  <si>
    <t>94.73 km/h</t>
  </si>
  <si>
    <t>801 b</t>
  </si>
  <si>
    <t>567.5 km</t>
  </si>
  <si>
    <t>78.39 km/h</t>
  </si>
  <si>
    <t>782 b</t>
  </si>
  <si>
    <t>87.21 km/h</t>
  </si>
  <si>
    <t>757 b</t>
  </si>
  <si>
    <t>507.0 km</t>
  </si>
  <si>
    <t>103.32 km/h</t>
  </si>
  <si>
    <t>334.4 km</t>
  </si>
  <si>
    <t>102.37 km/h</t>
  </si>
  <si>
    <t>669 b</t>
  </si>
  <si>
    <t>96.20 km/h</t>
  </si>
  <si>
    <t>583.7 km</t>
  </si>
  <si>
    <t>87.07 km/h</t>
  </si>
  <si>
    <t>551.5 km</t>
  </si>
  <si>
    <t>96.31 km/h</t>
  </si>
  <si>
    <t>647 b</t>
  </si>
  <si>
    <t>92.83 km/h</t>
  </si>
  <si>
    <t>625 b</t>
  </si>
  <si>
    <t>308.1 km</t>
  </si>
  <si>
    <t>74.75 km/h</t>
  </si>
  <si>
    <t>Centrair C-101...</t>
  </si>
  <si>
    <t>291.6 km</t>
  </si>
  <si>
    <t>340.2 km</t>
  </si>
  <si>
    <t>107.30 km/h</t>
  </si>
  <si>
    <t>570 b</t>
  </si>
  <si>
    <t>329.1 km</t>
  </si>
  <si>
    <t>97.70 km/h</t>
  </si>
  <si>
    <t>337.3 km</t>
  </si>
  <si>
    <t>99.48 km/h</t>
  </si>
  <si>
    <t>362.8 km</t>
  </si>
  <si>
    <t>109.63 km/h</t>
  </si>
  <si>
    <t>305.9 km</t>
  </si>
  <si>
    <t>90.85 km/h</t>
  </si>
  <si>
    <t>430 b</t>
  </si>
  <si>
    <t>304.1 km</t>
  </si>
  <si>
    <t>78.24 km/h</t>
  </si>
  <si>
    <t>242.0 km</t>
  </si>
  <si>
    <t>88.95 km/h</t>
  </si>
  <si>
    <t>326.7 km</t>
  </si>
  <si>
    <t>84.45 km/h</t>
  </si>
  <si>
    <t>333.5 km</t>
  </si>
  <si>
    <t>296 b</t>
  </si>
  <si>
    <t>230.5 km</t>
  </si>
  <si>
    <t>81.93 km/h</t>
  </si>
  <si>
    <t>119.5 km</t>
  </si>
  <si>
    <t>109.83 km/h</t>
  </si>
  <si>
    <t>235.5 km</t>
  </si>
  <si>
    <t>94.42 km/h</t>
  </si>
  <si>
    <t>196 b</t>
  </si>
  <si>
    <t>186.0 km</t>
  </si>
  <si>
    <t>59.57 km/h</t>
  </si>
  <si>
    <t>167 b</t>
  </si>
  <si>
    <t>181.8 km</t>
  </si>
  <si>
    <t>54.11 km/h</t>
  </si>
  <si>
    <t>119 b</t>
  </si>
  <si>
    <t>148.0 km</t>
  </si>
  <si>
    <t>48.12 km/h</t>
  </si>
  <si>
    <t>124.9 km</t>
  </si>
  <si>
    <t>55.72 km/h</t>
  </si>
  <si>
    <t>78.6 km</t>
  </si>
  <si>
    <t>59.36 km/h</t>
  </si>
  <si>
    <t>562.2 km</t>
  </si>
  <si>
    <t>135.48 km/h</t>
  </si>
  <si>
    <t>510.1 km</t>
  </si>
  <si>
    <t>109.69 km/h</t>
  </si>
  <si>
    <t>Lubik Jakubcak+copilot</t>
  </si>
  <si>
    <t>556.2 km</t>
  </si>
  <si>
    <t>102.78 km/h</t>
  </si>
  <si>
    <t>703 b</t>
  </si>
  <si>
    <t>748.0 km</t>
  </si>
  <si>
    <t>89.43 km/h</t>
  </si>
  <si>
    <t>391.9 km</t>
  </si>
  <si>
    <t>116.44 km/h</t>
  </si>
  <si>
    <t>469.3 km</t>
  </si>
  <si>
    <t>88.56 km/h</t>
  </si>
  <si>
    <t>306.4 km</t>
  </si>
  <si>
    <t>88.98 km/h</t>
  </si>
  <si>
    <t>81.61 km/h</t>
  </si>
  <si>
    <t>356.4 km</t>
  </si>
  <si>
    <t>73.66 km/h</t>
  </si>
  <si>
    <t>320.8 km</t>
  </si>
  <si>
    <t>72.82 km/h</t>
  </si>
  <si>
    <t>313 b</t>
  </si>
  <si>
    <t>62.89 km/h</t>
  </si>
  <si>
    <t>216 b</t>
  </si>
  <si>
    <t>164.9 km</t>
  </si>
  <si>
    <t>79.54 km/h</t>
  </si>
  <si>
    <t>98.3 km</t>
  </si>
  <si>
    <t>71.36 km/h</t>
  </si>
  <si>
    <t>726.1 km</t>
  </si>
  <si>
    <t>137.54 km/h</t>
  </si>
  <si>
    <t>499.8 km</t>
  </si>
  <si>
    <t>99.18 km/h</t>
  </si>
  <si>
    <t>398.8 km</t>
  </si>
  <si>
    <t>83.53 km/h</t>
  </si>
  <si>
    <t>305.7 km</t>
  </si>
  <si>
    <t>90.73 km/h</t>
  </si>
  <si>
    <t>Dávid Darnady+copilot</t>
  </si>
  <si>
    <t>369.0 km</t>
  </si>
  <si>
    <t>86.39 km/h</t>
  </si>
  <si>
    <t>339.8 km</t>
  </si>
  <si>
    <t>82.14 km/h</t>
  </si>
  <si>
    <t>250.7 km</t>
  </si>
  <si>
    <t>76.67 km/h</t>
  </si>
  <si>
    <t>206.8 km</t>
  </si>
  <si>
    <t>68.75 km/h</t>
  </si>
  <si>
    <t>249 b</t>
  </si>
  <si>
    <t>147.7 km</t>
  </si>
  <si>
    <t>72.22 km/h</t>
  </si>
  <si>
    <t>ASW-20 B(L) /15m</t>
  </si>
  <si>
    <t>217.3 km</t>
  </si>
  <si>
    <t>39.73 km/h</t>
  </si>
  <si>
    <t>171 b</t>
  </si>
  <si>
    <t>187.1 km</t>
  </si>
  <si>
    <t>65.00 km/h</t>
  </si>
  <si>
    <t>118.0 km</t>
  </si>
  <si>
    <t>54.20 km/h</t>
  </si>
  <si>
    <t>108.08 km/h</t>
  </si>
  <si>
    <t>486.4 km</t>
  </si>
  <si>
    <t>105.05 km/h</t>
  </si>
  <si>
    <t>470.4 km</t>
  </si>
  <si>
    <t>103.96 km/h</t>
  </si>
  <si>
    <t>105.17 km/h</t>
  </si>
  <si>
    <t>300.2 km</t>
  </si>
  <si>
    <t>128.38 km/h</t>
  </si>
  <si>
    <t>496.7 km</t>
  </si>
  <si>
    <t>85.79 km/h</t>
  </si>
  <si>
    <t>307.1 km</t>
  </si>
  <si>
    <t>74.28 km/h</t>
  </si>
  <si>
    <t>469.6 km</t>
  </si>
  <si>
    <t>75.91 km/h</t>
  </si>
  <si>
    <t>254.7 km</t>
  </si>
  <si>
    <t>80.11 km/h</t>
  </si>
  <si>
    <t>167.1 km</t>
  </si>
  <si>
    <t>58.30 km/h</t>
  </si>
  <si>
    <t>534.3 km</t>
  </si>
  <si>
    <t>83.61 km/h</t>
  </si>
  <si>
    <t>500.5 km</t>
  </si>
  <si>
    <t>85.54 km/h</t>
  </si>
  <si>
    <t>444.4 km</t>
  </si>
  <si>
    <t>78.21 km/h</t>
  </si>
  <si>
    <t>303.6 km</t>
  </si>
  <si>
    <t>96.10 km/h</t>
  </si>
  <si>
    <t>349.4 km</t>
  </si>
  <si>
    <t>93.88 km/h</t>
  </si>
  <si>
    <t>567 b</t>
  </si>
  <si>
    <t>316.8 km</t>
  </si>
  <si>
    <t>88.16 km/h</t>
  </si>
  <si>
    <t>308.0 km</t>
  </si>
  <si>
    <t>91.09 km/h</t>
  </si>
  <si>
    <t>343.4 km</t>
  </si>
  <si>
    <t>96.68 km/h</t>
  </si>
  <si>
    <t>486 b</t>
  </si>
  <si>
    <t>282.4 km</t>
  </si>
  <si>
    <t>89.75 km/h</t>
  </si>
  <si>
    <t>315.6 km</t>
  </si>
  <si>
    <t>93.56 km/h</t>
  </si>
  <si>
    <t>300.8 km</t>
  </si>
  <si>
    <t>71.62 km/h</t>
  </si>
  <si>
    <t>222.7 km</t>
  </si>
  <si>
    <t>257.0 km</t>
  </si>
  <si>
    <t>70.46 km/h</t>
  </si>
  <si>
    <t>381 b</t>
  </si>
  <si>
    <t>256.6 km</t>
  </si>
  <si>
    <t>79.27 km/h</t>
  </si>
  <si>
    <t>229.8 km</t>
  </si>
  <si>
    <t>71.06 km/h</t>
  </si>
  <si>
    <t>197.6 km</t>
  </si>
  <si>
    <t>326 b</t>
  </si>
  <si>
    <t>186.1 km</t>
  </si>
  <si>
    <t>88.94 km/h</t>
  </si>
  <si>
    <t>152.0 km</t>
  </si>
  <si>
    <t>76.07 km/h</t>
  </si>
  <si>
    <t>278 b</t>
  </si>
  <si>
    <t>163.1 km</t>
  </si>
  <si>
    <t>67.94 km/h</t>
  </si>
  <si>
    <t>180.7 km</t>
  </si>
  <si>
    <t>64.49 km/h</t>
  </si>
  <si>
    <t>245.1 km</t>
  </si>
  <si>
    <t>84.10 km/h</t>
  </si>
  <si>
    <t>228 b</t>
  </si>
  <si>
    <t>221.8 km</t>
  </si>
  <si>
    <t>67.77 km/h</t>
  </si>
  <si>
    <t>214 b</t>
  </si>
  <si>
    <t>158.2 km</t>
  </si>
  <si>
    <t>62.71 km/h</t>
  </si>
  <si>
    <t>171.6 km</t>
  </si>
  <si>
    <t>73.58 km/h</t>
  </si>
  <si>
    <t>154 b</t>
  </si>
  <si>
    <t>194.2 km</t>
  </si>
  <si>
    <t>41.02 km/h</t>
  </si>
  <si>
    <t>135 b</t>
  </si>
  <si>
    <t>126.0 km</t>
  </si>
  <si>
    <t>53.12 km/h</t>
  </si>
  <si>
    <t>25.2 km</t>
  </si>
  <si>
    <t>80.86 km/h</t>
  </si>
  <si>
    <t>740 b</t>
  </si>
  <si>
    <t>89.35 km/h</t>
  </si>
  <si>
    <t>109.65 km/h</t>
  </si>
  <si>
    <t>681 b</t>
  </si>
  <si>
    <t>727.0 km</t>
  </si>
  <si>
    <t>122.80 km/h</t>
  </si>
  <si>
    <t>ASW-20 L+FL /1...</t>
  </si>
  <si>
    <t>381.2 km</t>
  </si>
  <si>
    <t>86.98 km/h</t>
  </si>
  <si>
    <t>501 b</t>
  </si>
  <si>
    <t>334.3 km</t>
  </si>
  <si>
    <t>94.78 km/h</t>
  </si>
  <si>
    <t>477 b</t>
  </si>
  <si>
    <t>262.5 km</t>
  </si>
  <si>
    <t>88.89 km/h</t>
  </si>
  <si>
    <t>476 b</t>
  </si>
  <si>
    <t>85.45 km/h</t>
  </si>
  <si>
    <t>335 b</t>
  </si>
  <si>
    <t>187.3 km</t>
  </si>
  <si>
    <t>107.42 km/h</t>
  </si>
  <si>
    <t>321 b</t>
  </si>
  <si>
    <t>310.9 km</t>
  </si>
  <si>
    <t>66.36 km/h</t>
  </si>
  <si>
    <t>Eduard Niko+copilot</t>
  </si>
  <si>
    <t>268.7 km</t>
  </si>
  <si>
    <t>91.90 km/h</t>
  </si>
  <si>
    <t>Duo Discus XL(T)</t>
  </si>
  <si>
    <t>39.9 km</t>
  </si>
  <si>
    <t>50.15 km/h</t>
  </si>
  <si>
    <t>605 b</t>
  </si>
  <si>
    <t>392.6 km</t>
  </si>
  <si>
    <t>75.34 km/h</t>
  </si>
  <si>
    <t>585 b</t>
  </si>
  <si>
    <t>87.44 km/h</t>
  </si>
  <si>
    <t>582 b</t>
  </si>
  <si>
    <t>89.03 km/h</t>
  </si>
  <si>
    <t>572 b</t>
  </si>
  <si>
    <t>81.86 km/h</t>
  </si>
  <si>
    <t>547 b</t>
  </si>
  <si>
    <t>291.9 km</t>
  </si>
  <si>
    <t>95.64 km/h</t>
  </si>
  <si>
    <t>523 b</t>
  </si>
  <si>
    <t>85.76 km/h</t>
  </si>
  <si>
    <t>456 b</t>
  </si>
  <si>
    <t>250.5 km</t>
  </si>
  <si>
    <t>77.01 km/h</t>
  </si>
  <si>
    <t>445 b</t>
  </si>
  <si>
    <t>84.80 km/h</t>
  </si>
  <si>
    <t>431 b</t>
  </si>
  <si>
    <t>297.0 km</t>
  </si>
  <si>
    <t>85.34 km/h</t>
  </si>
  <si>
    <t>72.79 km/h</t>
  </si>
  <si>
    <t>408 b</t>
  </si>
  <si>
    <t>199.1 km</t>
  </si>
  <si>
    <t>74.87 km/h</t>
  </si>
  <si>
    <t>404 b</t>
  </si>
  <si>
    <t>256.5 km</t>
  </si>
  <si>
    <t>63.27 km/h</t>
  </si>
  <si>
    <t>370 b</t>
  </si>
  <si>
    <t>237.1 km</t>
  </si>
  <si>
    <t>61.56 km/h</t>
  </si>
  <si>
    <t>345 b</t>
  </si>
  <si>
    <t>161.2 km</t>
  </si>
  <si>
    <t>81.74 km/h</t>
  </si>
  <si>
    <t>192.5 km</t>
  </si>
  <si>
    <t>85.96 km/h</t>
  </si>
  <si>
    <t>180.8 km</t>
  </si>
  <si>
    <t>71.22 km/h</t>
  </si>
  <si>
    <t>165.6 km</t>
  </si>
  <si>
    <t>66.89 km/h</t>
  </si>
  <si>
    <t>258 b</t>
  </si>
  <si>
    <t>167.5 km</t>
  </si>
  <si>
    <t>68.27 km/h</t>
  </si>
  <si>
    <t>174.1 km</t>
  </si>
  <si>
    <t>63.09 km/h</t>
  </si>
  <si>
    <t>588 b</t>
  </si>
  <si>
    <t>413.4 km</t>
  </si>
  <si>
    <t>71.81 km/h</t>
  </si>
  <si>
    <t>DG-800 A/B /18...</t>
  </si>
  <si>
    <t>544 b</t>
  </si>
  <si>
    <t>306.8 km</t>
  </si>
  <si>
    <t>78.52 km/h</t>
  </si>
  <si>
    <t>DG-1001S/M/T/T...</t>
  </si>
  <si>
    <t>426 b</t>
  </si>
  <si>
    <t>388.7 km</t>
  </si>
  <si>
    <t>75.83 km/h</t>
  </si>
  <si>
    <t>DK</t>
  </si>
  <si>
    <t>GE</t>
  </si>
  <si>
    <t>Ľubomír Beluško</t>
  </si>
  <si>
    <t>Branislav Buľko</t>
  </si>
  <si>
    <t>CPS – slovenská 2021 pracovný</t>
  </si>
  <si>
    <t>Tomáš Bobok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</si>
</sst>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0"/>
      <color rgb="FF000000"/>
      <name val="Times New Roman"/>
      <charset val="204"/>
    </font>
    <font>
      <b/>
      <sz val="16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u/>
      <sz val="10"/>
      <color theme="10"/>
      <name val="Times New Roman"/>
      <family val="1"/>
      <charset val="238"/>
    </font>
    <font>
      <sz val="8"/>
      <color rgb="FF076BA7"/>
      <name val="Arial"/>
      <family val="2"/>
      <charset val="238"/>
    </font>
    <font>
      <sz val="8"/>
      <color rgb="FF0033CC"/>
      <name val="Arial"/>
      <family val="2"/>
      <charset val="238"/>
    </font>
    <font>
      <b/>
      <sz val="8"/>
      <color rgb="FF0033CC"/>
      <name val="Arial"/>
      <family val="2"/>
      <charset val="238"/>
    </font>
    <font>
      <b/>
      <sz val="8"/>
      <color rgb="FFB36B00"/>
      <name val="Arial"/>
      <family val="2"/>
      <charset val="238"/>
    </font>
    <font>
      <b/>
      <sz val="8"/>
      <color rgb="FFFFFFFF"/>
      <name val="Times New Roman"/>
      <family val="1"/>
      <charset val="238"/>
    </font>
    <font>
      <sz val="8"/>
      <color rgb="FF000000"/>
      <name val="Times New Roman"/>
      <family val="1"/>
      <charset val="238"/>
    </font>
    <font>
      <sz val="8"/>
      <color rgb="FF0033CC"/>
      <name val="Times New Roman"/>
      <family val="1"/>
      <charset val="238"/>
    </font>
    <font>
      <b/>
      <sz val="8"/>
      <color rgb="FF0033CC"/>
      <name val="Times New Roman"/>
      <family val="1"/>
      <charset val="238"/>
    </font>
    <font>
      <b/>
      <sz val="8"/>
      <color rgb="FFB36B00"/>
      <name val="Times New Roman"/>
      <family val="1"/>
      <charset val="238"/>
    </font>
    <font>
      <b/>
      <sz val="8"/>
      <color rgb="FFAAAAAA"/>
      <name val="Times New Roman"/>
      <family val="1"/>
      <charset val="238"/>
    </font>
    <font>
      <b/>
      <sz val="10"/>
      <color theme="0"/>
      <name val="Times New Roman"/>
      <family val="1"/>
      <charset val="238"/>
    </font>
  </fonts>
  <fills count="9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2F2FF"/>
        <bgColor indexed="64"/>
      </patternFill>
    </fill>
    <fill>
      <patternFill patternType="solid">
        <fgColor rgb="FFE7E7FF"/>
        <bgColor indexed="64"/>
      </patternFill>
    </fill>
    <fill>
      <patternFill patternType="solid">
        <fgColor rgb="FFF7F7FF"/>
        <bgColor indexed="64"/>
      </patternFill>
    </fill>
    <fill>
      <patternFill patternType="solid">
        <fgColor rgb="FF3C66B1"/>
        <bgColor indexed="64"/>
      </patternFill>
    </fill>
    <fill>
      <patternFill patternType="solid">
        <fgColor rgb="FF809FFF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rgb="FF3C66B1"/>
      </left>
      <right/>
      <top/>
      <bottom/>
      <diagonal/>
    </border>
    <border>
      <left/>
      <right style="medium">
        <color rgb="FF3C66B1"/>
      </right>
      <top/>
      <bottom/>
      <diagonal/>
    </border>
    <border>
      <left style="medium">
        <color rgb="FF3C66B1"/>
      </left>
      <right/>
      <top/>
      <bottom style="medium">
        <color rgb="FF3C66B1"/>
      </bottom>
      <diagonal/>
    </border>
    <border>
      <left/>
      <right/>
      <top/>
      <bottom style="medium">
        <color rgb="FF3C66B1"/>
      </bottom>
      <diagonal/>
    </border>
    <border>
      <left/>
      <right style="medium">
        <color rgb="FF3C66B1"/>
      </right>
      <top/>
      <bottom style="medium">
        <color rgb="FF3C66B1"/>
      </bottom>
      <diagonal/>
    </border>
    <border>
      <left style="medium">
        <color rgb="FF3C66B1"/>
      </left>
      <right/>
      <top style="medium">
        <color rgb="FF3C66B1"/>
      </top>
      <bottom/>
      <diagonal/>
    </border>
    <border>
      <left/>
      <right/>
      <top style="medium">
        <color rgb="FF3C66B1"/>
      </top>
      <bottom/>
      <diagonal/>
    </border>
    <border>
      <left/>
      <right style="medium">
        <color rgb="FF3C66B1"/>
      </right>
      <top style="medium">
        <color rgb="FF3C66B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5">
    <xf numFmtId="0" fontId="0" fillId="0" borderId="0" xfId="0" applyFill="1" applyBorder="1" applyAlignment="1">
      <alignment horizontal="left" vertical="top"/>
    </xf>
    <xf numFmtId="14" fontId="0" fillId="0" borderId="0" xfId="0" applyNumberForma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0" fillId="5" borderId="0" xfId="0" applyFill="1" applyBorder="1" applyAlignment="1">
      <alignment horizontal="left" vertical="top"/>
    </xf>
    <xf numFmtId="0" fontId="9" fillId="5" borderId="0" xfId="0" applyFont="1" applyFill="1" applyBorder="1" applyAlignment="1">
      <alignment horizontal="left" vertical="center" wrapText="1"/>
    </xf>
    <xf numFmtId="0" fontId="10" fillId="5" borderId="0" xfId="0" applyFont="1" applyFill="1" applyBorder="1" applyAlignment="1">
      <alignment horizontal="left" vertical="center" wrapText="1"/>
    </xf>
    <xf numFmtId="0" fontId="9" fillId="7" borderId="0" xfId="0" applyFont="1" applyFill="1" applyBorder="1" applyAlignment="1">
      <alignment horizontal="left" vertical="center" wrapText="1"/>
    </xf>
    <xf numFmtId="0" fontId="11" fillId="7" borderId="0" xfId="0" applyFont="1" applyFill="1" applyBorder="1" applyAlignment="1">
      <alignment horizontal="left" vertical="center"/>
    </xf>
    <xf numFmtId="0" fontId="10" fillId="7" borderId="0" xfId="0" applyFont="1" applyFill="1" applyBorder="1" applyAlignment="1">
      <alignment horizontal="left" vertical="center" wrapText="1"/>
    </xf>
    <xf numFmtId="0" fontId="3" fillId="7" borderId="0" xfId="1" applyFill="1" applyBorder="1" applyAlignment="1">
      <alignment horizontal="left" vertical="center" wrapText="1"/>
    </xf>
    <xf numFmtId="0" fontId="12" fillId="7" borderId="0" xfId="0" applyFont="1" applyFill="1" applyBorder="1" applyAlignment="1">
      <alignment horizontal="left" vertical="center"/>
    </xf>
    <xf numFmtId="0" fontId="9" fillId="3" borderId="0" xfId="0" applyFont="1" applyFill="1" applyBorder="1" applyAlignment="1">
      <alignment horizontal="left" vertical="center" wrapText="1"/>
    </xf>
    <xf numFmtId="0" fontId="11" fillId="3" borderId="0" xfId="0" applyFont="1" applyFill="1" applyBorder="1" applyAlignment="1">
      <alignment horizontal="left" vertical="center"/>
    </xf>
    <xf numFmtId="0" fontId="10" fillId="3" borderId="0" xfId="0" applyFont="1" applyFill="1" applyBorder="1" applyAlignment="1">
      <alignment horizontal="left" vertical="center" wrapText="1"/>
    </xf>
    <xf numFmtId="0" fontId="3" fillId="3" borderId="0" xfId="1" applyFill="1" applyBorder="1" applyAlignment="1">
      <alignment horizontal="left" vertical="center" wrapText="1"/>
    </xf>
    <xf numFmtId="0" fontId="12" fillId="3" borderId="0" xfId="0" applyFont="1" applyFill="1" applyBorder="1" applyAlignment="1">
      <alignment horizontal="left" vertical="center"/>
    </xf>
    <xf numFmtId="0" fontId="9" fillId="4" borderId="0" xfId="0" applyFont="1" applyFill="1" applyBorder="1" applyAlignment="1">
      <alignment horizontal="left" vertical="center" wrapText="1"/>
    </xf>
    <xf numFmtId="0" fontId="11" fillId="4" borderId="0" xfId="0" applyFont="1" applyFill="1" applyBorder="1" applyAlignment="1">
      <alignment horizontal="left" vertical="center"/>
    </xf>
    <xf numFmtId="0" fontId="10" fillId="4" borderId="0" xfId="0" applyFont="1" applyFill="1" applyBorder="1" applyAlignment="1">
      <alignment horizontal="left" vertical="center" wrapText="1"/>
    </xf>
    <xf numFmtId="0" fontId="3" fillId="4" borderId="0" xfId="1" applyFill="1" applyBorder="1" applyAlignment="1">
      <alignment horizontal="left" vertical="center" wrapText="1"/>
    </xf>
    <xf numFmtId="0" fontId="12" fillId="4" borderId="0" xfId="0" applyFont="1" applyFill="1" applyBorder="1" applyAlignment="1">
      <alignment horizontal="left" vertical="center"/>
    </xf>
    <xf numFmtId="0" fontId="13" fillId="4" borderId="0" xfId="0" applyFont="1" applyFill="1" applyBorder="1" applyAlignment="1">
      <alignment horizontal="left" vertical="center"/>
    </xf>
    <xf numFmtId="0" fontId="13" fillId="3" borderId="0" xfId="0" applyFont="1" applyFill="1" applyBorder="1" applyAlignment="1">
      <alignment horizontal="left" vertical="center"/>
    </xf>
    <xf numFmtId="0" fontId="8" fillId="6" borderId="6" xfId="0" applyFont="1" applyFill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left" vertical="center" wrapText="1"/>
    </xf>
    <xf numFmtId="0" fontId="0" fillId="5" borderId="2" xfId="0" applyFill="1" applyBorder="1" applyAlignment="1">
      <alignment horizontal="left" vertical="top"/>
    </xf>
    <xf numFmtId="14" fontId="3" fillId="7" borderId="1" xfId="1" applyNumberFormat="1" applyFill="1" applyBorder="1" applyAlignment="1">
      <alignment horizontal="left" vertical="center"/>
    </xf>
    <xf numFmtId="14" fontId="3" fillId="3" borderId="1" xfId="1" applyNumberFormat="1" applyFill="1" applyBorder="1" applyAlignment="1">
      <alignment horizontal="left" vertical="center"/>
    </xf>
    <xf numFmtId="14" fontId="3" fillId="4" borderId="1" xfId="1" applyNumberFormat="1" applyFill="1" applyBorder="1" applyAlignment="1">
      <alignment horizontal="left" vertical="center"/>
    </xf>
    <xf numFmtId="14" fontId="3" fillId="3" borderId="3" xfId="1" applyNumberFormat="1" applyFill="1" applyBorder="1" applyAlignment="1">
      <alignment horizontal="right" vertical="center"/>
    </xf>
    <xf numFmtId="0" fontId="4" fillId="3" borderId="4" xfId="0" applyFont="1" applyFill="1" applyBorder="1" applyAlignment="1">
      <alignment horizontal="right" vertical="center" wrapText="1"/>
    </xf>
    <xf numFmtId="0" fontId="6" fillId="3" borderId="4" xfId="0" applyFont="1" applyFill="1" applyBorder="1" applyAlignment="1">
      <alignment horizontal="right" vertical="center"/>
    </xf>
    <xf numFmtId="0" fontId="3" fillId="3" borderId="4" xfId="1" applyFill="1" applyBorder="1" applyAlignment="1">
      <alignment horizontal="right" vertical="center" wrapText="1"/>
    </xf>
    <xf numFmtId="0" fontId="7" fillId="3" borderId="4" xfId="0" applyFont="1" applyFill="1" applyBorder="1" applyAlignment="1">
      <alignment horizontal="right" vertical="center"/>
    </xf>
    <xf numFmtId="0" fontId="5" fillId="3" borderId="4" xfId="0" applyFont="1" applyFill="1" applyBorder="1" applyAlignment="1">
      <alignment horizontal="right" vertical="center" wrapText="1"/>
    </xf>
    <xf numFmtId="0" fontId="0" fillId="5" borderId="4" xfId="0" applyFill="1" applyBorder="1" applyAlignment="1">
      <alignment horizontal="left" vertical="top"/>
    </xf>
    <xf numFmtId="0" fontId="0" fillId="5" borderId="5" xfId="0" applyFill="1" applyBorder="1" applyAlignment="1">
      <alignment horizontal="left" vertical="top"/>
    </xf>
    <xf numFmtId="0" fontId="1" fillId="0" borderId="0" xfId="0" applyFont="1" applyFill="1" applyBorder="1" applyAlignment="1">
      <alignment vertical="top"/>
    </xf>
    <xf numFmtId="0" fontId="14" fillId="2" borderId="0" xfId="0" applyFont="1" applyFill="1" applyBorder="1" applyAlignment="1">
      <alignment horizontal="center" vertical="top"/>
    </xf>
    <xf numFmtId="0" fontId="0" fillId="0" borderId="0" xfId="0" applyFill="1" applyBorder="1" applyAlignment="1">
      <alignment horizontal="right" vertical="top"/>
    </xf>
    <xf numFmtId="14" fontId="0" fillId="8" borderId="0" xfId="0" applyNumberFormat="1" applyFill="1" applyBorder="1" applyAlignment="1">
      <alignment horizontal="left" vertical="top"/>
    </xf>
    <xf numFmtId="0" fontId="0" fillId="8" borderId="0" xfId="0" applyFill="1" applyBorder="1" applyAlignment="1">
      <alignment horizontal="left" vertical="top"/>
    </xf>
    <xf numFmtId="0" fontId="2" fillId="8" borderId="0" xfId="0" applyFont="1" applyFill="1" applyBorder="1" applyAlignment="1">
      <alignment horizontal="left" vertical="top"/>
    </xf>
    <xf numFmtId="14" fontId="3" fillId="8" borderId="1" xfId="1" applyNumberFormat="1" applyFill="1" applyBorder="1" applyAlignment="1">
      <alignment horizontal="left" vertical="center"/>
    </xf>
    <xf numFmtId="0" fontId="9" fillId="8" borderId="0" xfId="0" applyFont="1" applyFill="1" applyBorder="1" applyAlignment="1">
      <alignment horizontal="left" vertical="center" wrapText="1"/>
    </xf>
    <xf numFmtId="0" fontId="11" fillId="8" borderId="0" xfId="0" applyFont="1" applyFill="1" applyBorder="1" applyAlignment="1">
      <alignment horizontal="left" vertical="center"/>
    </xf>
    <xf numFmtId="0" fontId="3" fillId="8" borderId="0" xfId="1" applyFill="1" applyBorder="1" applyAlignment="1">
      <alignment horizontal="left" vertical="center" wrapText="1"/>
    </xf>
    <xf numFmtId="0" fontId="12" fillId="8" borderId="0" xfId="0" applyFont="1" applyFill="1" applyBorder="1" applyAlignment="1">
      <alignment horizontal="left" vertical="center"/>
    </xf>
    <xf numFmtId="0" fontId="10" fillId="8" borderId="0" xfId="0" applyFont="1" applyFill="1" applyBorder="1" applyAlignment="1">
      <alignment horizontal="left" vertical="center" wrapText="1"/>
    </xf>
    <xf numFmtId="0" fontId="0" fillId="8" borderId="2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center" vertical="top"/>
    </xf>
    <xf numFmtId="0" fontId="8" fillId="6" borderId="7" xfId="0" applyFont="1" applyFill="1" applyBorder="1" applyAlignment="1">
      <alignment horizontal="center" vertical="center" wrapText="1"/>
    </xf>
    <xf numFmtId="0" fontId="8" fillId="6" borderId="8" xfId="0" applyFont="1" applyFill="1" applyBorder="1" applyAlignment="1">
      <alignment horizontal="center" vertical="center" wrapText="1"/>
    </xf>
    <xf numFmtId="0" fontId="9" fillId="5" borderId="0" xfId="0" applyFont="1" applyFill="1" applyBorder="1" applyAlignment="1">
      <alignment horizontal="left" vertical="center" wrapText="1"/>
    </xf>
  </cellXfs>
  <cellStyles count="2">
    <cellStyle name="Hypertextové prepojenie" xfId="1" builtinId="8"/>
    <cellStyle name="Normálna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onnections" Target="connections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https://sk.gcup.eu/public/index3.php?lpg=sprava00&amp;force_set=1&amp;userid=1056&amp;sez_rok=2020&amp;order_by=s&amp;order_desc=desc" TargetMode="External"/><Relationship Id="rId13" Type="http://schemas.openxmlformats.org/officeDocument/2006/relationships/image" Target="../media/image6.gif"/><Relationship Id="rId18" Type="http://schemas.openxmlformats.org/officeDocument/2006/relationships/hyperlink" Target="https://sk.gcup.eu/public/index3.php?lpg=souteze&amp;soutezid=617" TargetMode="External"/><Relationship Id="rId26" Type="http://schemas.openxmlformats.org/officeDocument/2006/relationships/hyperlink" Target="https://sk.gcup.eu/public/index3.php?lpg=zobraz_let&amp;let_id=137906" TargetMode="External"/><Relationship Id="rId3" Type="http://schemas.openxmlformats.org/officeDocument/2006/relationships/hyperlink" Target="https://sk.gcup.eu/public/index3.php?lpg=sprava00&amp;force_set=1&amp;userid=1056&amp;sez_rok=2020&amp;order_by=let_datum&amp;order_desc=desc" TargetMode="External"/><Relationship Id="rId21" Type="http://schemas.openxmlformats.org/officeDocument/2006/relationships/hyperlink" Target="https://sk.gcup.eu/public/index3.php?lpg=zobraz_let&amp;let_id=137910" TargetMode="External"/><Relationship Id="rId7" Type="http://schemas.openxmlformats.org/officeDocument/2006/relationships/hyperlink" Target="https://sk.gcup.eu/public/index3.php?lpg=sprava00&amp;force_set=1&amp;userid=1056&amp;sez_rok=2020&amp;order_by=s&amp;order_desc=" TargetMode="External"/><Relationship Id="rId12" Type="http://schemas.openxmlformats.org/officeDocument/2006/relationships/hyperlink" Target="https://sk.gcup.eu/public/index3.php?lpg=zobraz_let&amp;let_id=128867" TargetMode="External"/><Relationship Id="rId17" Type="http://schemas.openxmlformats.org/officeDocument/2006/relationships/image" Target="../media/image7.gif"/><Relationship Id="rId25" Type="http://schemas.openxmlformats.org/officeDocument/2006/relationships/hyperlink" Target="https://sk.gcup.eu/public/index3.php?lpg=zobraz_let&amp;let_id=137902" TargetMode="External"/><Relationship Id="rId33" Type="http://schemas.openxmlformats.org/officeDocument/2006/relationships/hyperlink" Target="https://sk.gcup.eu/public/index3.php?lpg=zobraz_let&amp;let_id=131210" TargetMode="External"/><Relationship Id="rId2" Type="http://schemas.openxmlformats.org/officeDocument/2006/relationships/image" Target="../media/image3.gif"/><Relationship Id="rId16" Type="http://schemas.openxmlformats.org/officeDocument/2006/relationships/hyperlink" Target="https://sk.gcup.eu/public/index3.php?lpg=zobraz_let&amp;let_id=128784" TargetMode="External"/><Relationship Id="rId20" Type="http://schemas.openxmlformats.org/officeDocument/2006/relationships/hyperlink" Target="https://sk.gcup.eu/public/index3.php?lpg=zobraz_let&amp;let_id=137904" TargetMode="External"/><Relationship Id="rId29" Type="http://schemas.openxmlformats.org/officeDocument/2006/relationships/hyperlink" Target="https://sk.gcup.eu/public/index3.php?lpg=zobraz_let&amp;let_id=137909" TargetMode="External"/><Relationship Id="rId1" Type="http://schemas.openxmlformats.org/officeDocument/2006/relationships/hyperlink" Target="https://sk.gcup.eu/public/index3.php?lpg=sprava00&amp;force_set=1&amp;userid=1056&amp;sez_rok=2020&amp;order_by=let_datum&amp;order_desc=" TargetMode="External"/><Relationship Id="rId6" Type="http://schemas.openxmlformats.org/officeDocument/2006/relationships/hyperlink" Target="https://sk.gcup.eu/public/index3.php?lpg=sprava00&amp;force_set=1&amp;userid=1056&amp;sez_rok=2020&amp;order_by=bb&amp;order_desc=desc" TargetMode="External"/><Relationship Id="rId11" Type="http://schemas.openxmlformats.org/officeDocument/2006/relationships/image" Target="../media/image5.gif"/><Relationship Id="rId24" Type="http://schemas.openxmlformats.org/officeDocument/2006/relationships/hyperlink" Target="https://sk.gcup.eu/public/index3.php?lpg=zobraz_let&amp;let_id=137905" TargetMode="External"/><Relationship Id="rId32" Type="http://schemas.openxmlformats.org/officeDocument/2006/relationships/hyperlink" Target="https://sk.gcup.eu/public/index3.php?lpg=zobraz_let&amp;let_id=137908" TargetMode="External"/><Relationship Id="rId5" Type="http://schemas.openxmlformats.org/officeDocument/2006/relationships/hyperlink" Target="https://sk.gcup.eu/public/index3.php?lpg=sprava00&amp;force_set=1&amp;userid=1056&amp;sez_rok=2020&amp;order_by=bb&amp;order_desc=" TargetMode="External"/><Relationship Id="rId15" Type="http://schemas.openxmlformats.org/officeDocument/2006/relationships/hyperlink" Target="https://sk.gcup.eu/public/index3.php?lpg=zobraz_let&amp;let_id=128826" TargetMode="External"/><Relationship Id="rId23" Type="http://schemas.openxmlformats.org/officeDocument/2006/relationships/hyperlink" Target="https://sk.gcup.eu/public/index3.php?lpg=zobraz_let&amp;let_id=136112" TargetMode="External"/><Relationship Id="rId28" Type="http://schemas.openxmlformats.org/officeDocument/2006/relationships/hyperlink" Target="https://sk.gcup.eu/public/index3.php?lpg=zobraz_let&amp;let_id=132938" TargetMode="External"/><Relationship Id="rId10" Type="http://schemas.openxmlformats.org/officeDocument/2006/relationships/hyperlink" Target="https://sk.gcup.eu/public/index3.php?lpg=sprava00&amp;force_set=1&amp;userid=1056&amp;sez_rok=2020&amp;order_by=v&amp;order_desc=desc" TargetMode="External"/><Relationship Id="rId19" Type="http://schemas.openxmlformats.org/officeDocument/2006/relationships/image" Target="../media/image8.gif"/><Relationship Id="rId31" Type="http://schemas.openxmlformats.org/officeDocument/2006/relationships/hyperlink" Target="https://sk.gcup.eu/public/index3.php?lpg=zobraz_let&amp;let_id=137907" TargetMode="External"/><Relationship Id="rId4" Type="http://schemas.openxmlformats.org/officeDocument/2006/relationships/image" Target="../media/image4.gif"/><Relationship Id="rId9" Type="http://schemas.openxmlformats.org/officeDocument/2006/relationships/hyperlink" Target="https://sk.gcup.eu/public/index3.php?lpg=sprava00&amp;force_set=1&amp;userid=1056&amp;sez_rok=2020&amp;order_by=v&amp;order_desc=" TargetMode="External"/><Relationship Id="rId14" Type="http://schemas.openxmlformats.org/officeDocument/2006/relationships/hyperlink" Target="https://sk.gcup.eu/public/index3.php?lpg=zobraz_let&amp;let_id=128855" TargetMode="External"/><Relationship Id="rId22" Type="http://schemas.openxmlformats.org/officeDocument/2006/relationships/hyperlink" Target="https://sk.gcup.eu/public/index3.php?lpg=zobraz_let&amp;let_id=131634" TargetMode="External"/><Relationship Id="rId27" Type="http://schemas.openxmlformats.org/officeDocument/2006/relationships/hyperlink" Target="https://sk.gcup.eu/public/index3.php?lpg=zobraz_let&amp;let_id=133492" TargetMode="External"/><Relationship Id="rId30" Type="http://schemas.openxmlformats.org/officeDocument/2006/relationships/hyperlink" Target="https://sk.gcup.eu/public/index3.php?lpg=zobraz_let&amp;let_id=133192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101</xdr:row>
      <xdr:rowOff>133350</xdr:rowOff>
    </xdr:from>
    <xdr:to>
      <xdr:col>1</xdr:col>
      <xdr:colOff>209550</xdr:colOff>
      <xdr:row>105</xdr:row>
      <xdr:rowOff>133350</xdr:rowOff>
    </xdr:to>
    <xdr:pic>
      <xdr:nvPicPr>
        <xdr:cNvPr id="2" name="view_minfoto" descr="https://sk.gcup.eu/public/images2/1px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906875"/>
          <a:ext cx="476250" cy="647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103</xdr:row>
      <xdr:rowOff>133350</xdr:rowOff>
    </xdr:from>
    <xdr:to>
      <xdr:col>1</xdr:col>
      <xdr:colOff>209550</xdr:colOff>
      <xdr:row>107</xdr:row>
      <xdr:rowOff>133350</xdr:rowOff>
    </xdr:to>
    <xdr:pic>
      <xdr:nvPicPr>
        <xdr:cNvPr id="400" name="view_minfoto" descr="https://sk.gcup.eu/public/images2/1px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840325"/>
          <a:ext cx="476250" cy="647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19650</xdr:colOff>
      <xdr:row>0</xdr:row>
      <xdr:rowOff>1</xdr:rowOff>
    </xdr:from>
    <xdr:to>
      <xdr:col>13</xdr:col>
      <xdr:colOff>159856</xdr:colOff>
      <xdr:row>62</xdr:row>
      <xdr:rowOff>19049</xdr:rowOff>
    </xdr:to>
    <xdr:pic>
      <xdr:nvPicPr>
        <xdr:cNvPr id="2" name="Obrázok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650" y="1"/>
          <a:ext cx="7074406" cy="1005839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5</xdr:row>
      <xdr:rowOff>0</xdr:rowOff>
    </xdr:from>
    <xdr:to>
      <xdr:col>14</xdr:col>
      <xdr:colOff>152400</xdr:colOff>
      <xdr:row>5</xdr:row>
      <xdr:rowOff>152400</xdr:rowOff>
    </xdr:to>
    <xdr:pic>
      <xdr:nvPicPr>
        <xdr:cNvPr id="3" name="Obrázok 2" descr="up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23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</xdr:col>
      <xdr:colOff>161925</xdr:colOff>
      <xdr:row>5</xdr:row>
      <xdr:rowOff>0</xdr:rowOff>
    </xdr:from>
    <xdr:to>
      <xdr:col>14</xdr:col>
      <xdr:colOff>314325</xdr:colOff>
      <xdr:row>5</xdr:row>
      <xdr:rowOff>152400</xdr:rowOff>
    </xdr:to>
    <xdr:pic>
      <xdr:nvPicPr>
        <xdr:cNvPr id="4" name="Obrázok 3" descr="dw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923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0</xdr:colOff>
      <xdr:row>5</xdr:row>
      <xdr:rowOff>0</xdr:rowOff>
    </xdr:from>
    <xdr:to>
      <xdr:col>17</xdr:col>
      <xdr:colOff>152400</xdr:colOff>
      <xdr:row>5</xdr:row>
      <xdr:rowOff>152400</xdr:rowOff>
    </xdr:to>
    <xdr:pic>
      <xdr:nvPicPr>
        <xdr:cNvPr id="5" name="Obrázok 4" descr="up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923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</xdr:col>
      <xdr:colOff>161925</xdr:colOff>
      <xdr:row>5</xdr:row>
      <xdr:rowOff>0</xdr:rowOff>
    </xdr:from>
    <xdr:to>
      <xdr:col>17</xdr:col>
      <xdr:colOff>314325</xdr:colOff>
      <xdr:row>5</xdr:row>
      <xdr:rowOff>152400</xdr:rowOff>
    </xdr:to>
    <xdr:pic>
      <xdr:nvPicPr>
        <xdr:cNvPr id="6" name="Obrázok 5" descr="dw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923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0</xdr:colOff>
      <xdr:row>5</xdr:row>
      <xdr:rowOff>0</xdr:rowOff>
    </xdr:from>
    <xdr:to>
      <xdr:col>19</xdr:col>
      <xdr:colOff>152400</xdr:colOff>
      <xdr:row>5</xdr:row>
      <xdr:rowOff>152400</xdr:rowOff>
    </xdr:to>
    <xdr:pic>
      <xdr:nvPicPr>
        <xdr:cNvPr id="7" name="Obrázok 6" descr="up">
          <a:hlinkClick xmlns:r="http://schemas.openxmlformats.org/officeDocument/2006/relationships" r:id="rId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923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161925</xdr:colOff>
      <xdr:row>5</xdr:row>
      <xdr:rowOff>0</xdr:rowOff>
    </xdr:from>
    <xdr:to>
      <xdr:col>19</xdr:col>
      <xdr:colOff>314325</xdr:colOff>
      <xdr:row>5</xdr:row>
      <xdr:rowOff>152400</xdr:rowOff>
    </xdr:to>
    <xdr:pic>
      <xdr:nvPicPr>
        <xdr:cNvPr id="8" name="Obrázok 7" descr="dw">
          <a:hlinkClick xmlns:r="http://schemas.openxmlformats.org/officeDocument/2006/relationships" r:id="rId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28925" y="923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20</xdr:col>
      <xdr:colOff>0</xdr:colOff>
      <xdr:row>5</xdr:row>
      <xdr:rowOff>0</xdr:rowOff>
    </xdr:from>
    <xdr:to>
      <xdr:col>20</xdr:col>
      <xdr:colOff>152400</xdr:colOff>
      <xdr:row>5</xdr:row>
      <xdr:rowOff>152400</xdr:rowOff>
    </xdr:to>
    <xdr:pic>
      <xdr:nvPicPr>
        <xdr:cNvPr id="9" name="Obrázok 8" descr="up">
          <a:hlinkClick xmlns:r="http://schemas.openxmlformats.org/officeDocument/2006/relationships" r:id="rId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0" y="923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20</xdr:col>
      <xdr:colOff>161925</xdr:colOff>
      <xdr:row>5</xdr:row>
      <xdr:rowOff>0</xdr:rowOff>
    </xdr:from>
    <xdr:to>
      <xdr:col>20</xdr:col>
      <xdr:colOff>314325</xdr:colOff>
      <xdr:row>5</xdr:row>
      <xdr:rowOff>152400</xdr:rowOff>
    </xdr:to>
    <xdr:pic>
      <xdr:nvPicPr>
        <xdr:cNvPr id="10" name="Obrázok 9" descr="dw">
          <a:hlinkClick xmlns:r="http://schemas.openxmlformats.org/officeDocument/2006/relationships" r:id="rId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62325" y="923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6</xdr:row>
      <xdr:rowOff>0</xdr:rowOff>
    </xdr:from>
    <xdr:to>
      <xdr:col>18</xdr:col>
      <xdr:colOff>152400</xdr:colOff>
      <xdr:row>6</xdr:row>
      <xdr:rowOff>152400</xdr:rowOff>
    </xdr:to>
    <xdr:pic>
      <xdr:nvPicPr>
        <xdr:cNvPr id="11" name="Obrázok 10" descr="copilo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0858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0</xdr:colOff>
      <xdr:row>6</xdr:row>
      <xdr:rowOff>0</xdr:rowOff>
    </xdr:from>
    <xdr:to>
      <xdr:col>24</xdr:col>
      <xdr:colOff>152400</xdr:colOff>
      <xdr:row>6</xdr:row>
      <xdr:rowOff>152400</xdr:rowOff>
    </xdr:to>
    <xdr:pic>
      <xdr:nvPicPr>
        <xdr:cNvPr id="12" name="Obrázok 11" descr="detaily">
          <a:hlinkClick xmlns:r="http://schemas.openxmlformats.org/officeDocument/2006/relationships" r:id="rId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0858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7</xdr:row>
      <xdr:rowOff>0</xdr:rowOff>
    </xdr:from>
    <xdr:to>
      <xdr:col>18</xdr:col>
      <xdr:colOff>152400</xdr:colOff>
      <xdr:row>7</xdr:row>
      <xdr:rowOff>152400</xdr:rowOff>
    </xdr:to>
    <xdr:pic>
      <xdr:nvPicPr>
        <xdr:cNvPr id="13" name="Obrázok 12" descr="copilo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4097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0</xdr:colOff>
      <xdr:row>7</xdr:row>
      <xdr:rowOff>0</xdr:rowOff>
    </xdr:from>
    <xdr:to>
      <xdr:col>24</xdr:col>
      <xdr:colOff>152400</xdr:colOff>
      <xdr:row>7</xdr:row>
      <xdr:rowOff>152400</xdr:rowOff>
    </xdr:to>
    <xdr:pic>
      <xdr:nvPicPr>
        <xdr:cNvPr id="14" name="Obrázok 13" descr="detaily">
          <a:hlinkClick xmlns:r="http://schemas.openxmlformats.org/officeDocument/2006/relationships" r:id="rId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4097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8</xdr:row>
      <xdr:rowOff>0</xdr:rowOff>
    </xdr:from>
    <xdr:to>
      <xdr:col>18</xdr:col>
      <xdr:colOff>152400</xdr:colOff>
      <xdr:row>8</xdr:row>
      <xdr:rowOff>152400</xdr:rowOff>
    </xdr:to>
    <xdr:pic>
      <xdr:nvPicPr>
        <xdr:cNvPr id="15" name="Obrázok 14" descr="copilo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7335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0</xdr:colOff>
      <xdr:row>8</xdr:row>
      <xdr:rowOff>0</xdr:rowOff>
    </xdr:from>
    <xdr:to>
      <xdr:col>24</xdr:col>
      <xdr:colOff>152400</xdr:colOff>
      <xdr:row>8</xdr:row>
      <xdr:rowOff>152400</xdr:rowOff>
    </xdr:to>
    <xdr:pic>
      <xdr:nvPicPr>
        <xdr:cNvPr id="16" name="Obrázok 15" descr="detaily">
          <a:hlinkClick xmlns:r="http://schemas.openxmlformats.org/officeDocument/2006/relationships" r:id="rId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17335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0</xdr:colOff>
      <xdr:row>9</xdr:row>
      <xdr:rowOff>0</xdr:rowOff>
    </xdr:from>
    <xdr:to>
      <xdr:col>18</xdr:col>
      <xdr:colOff>152400</xdr:colOff>
      <xdr:row>9</xdr:row>
      <xdr:rowOff>152400</xdr:rowOff>
    </xdr:to>
    <xdr:pic>
      <xdr:nvPicPr>
        <xdr:cNvPr id="17" name="Obrázok 16" descr="copilo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2057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0</xdr:colOff>
      <xdr:row>9</xdr:row>
      <xdr:rowOff>0</xdr:rowOff>
    </xdr:from>
    <xdr:to>
      <xdr:col>24</xdr:col>
      <xdr:colOff>152400</xdr:colOff>
      <xdr:row>9</xdr:row>
      <xdr:rowOff>152400</xdr:rowOff>
    </xdr:to>
    <xdr:pic>
      <xdr:nvPicPr>
        <xdr:cNvPr id="18" name="Obrázok 17" descr="detaily">
          <a:hlinkClick xmlns:r="http://schemas.openxmlformats.org/officeDocument/2006/relationships" r:id="rId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2057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25</xdr:col>
      <xdr:colOff>0</xdr:colOff>
      <xdr:row>9</xdr:row>
      <xdr:rowOff>0</xdr:rowOff>
    </xdr:from>
    <xdr:to>
      <xdr:col>25</xdr:col>
      <xdr:colOff>152400</xdr:colOff>
      <xdr:row>9</xdr:row>
      <xdr:rowOff>152400</xdr:rowOff>
    </xdr:to>
    <xdr:pic>
      <xdr:nvPicPr>
        <xdr:cNvPr id="19" name="Obrázok 18" descr="https://sk.gcup.eu/public/images/icons_fs/pictures.gif"/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20574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23</xdr:col>
      <xdr:colOff>0</xdr:colOff>
      <xdr:row>10</xdr:row>
      <xdr:rowOff>0</xdr:rowOff>
    </xdr:from>
    <xdr:to>
      <xdr:col>23</xdr:col>
      <xdr:colOff>152400</xdr:colOff>
      <xdr:row>10</xdr:row>
      <xdr:rowOff>152400</xdr:rowOff>
    </xdr:to>
    <xdr:pic>
      <xdr:nvPicPr>
        <xdr:cNvPr id="20" name="Obrázok 19" descr="Soutěžní let">
          <a:hlinkClick xmlns:r="http://schemas.openxmlformats.org/officeDocument/2006/relationships" r:id="rId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3812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0</xdr:colOff>
      <xdr:row>10</xdr:row>
      <xdr:rowOff>0</xdr:rowOff>
    </xdr:from>
    <xdr:to>
      <xdr:col>24</xdr:col>
      <xdr:colOff>152400</xdr:colOff>
      <xdr:row>10</xdr:row>
      <xdr:rowOff>152400</xdr:rowOff>
    </xdr:to>
    <xdr:pic>
      <xdr:nvPicPr>
        <xdr:cNvPr id="21" name="Obrázok 20" descr="detaily">
          <a:hlinkClick xmlns:r="http://schemas.openxmlformats.org/officeDocument/2006/relationships" r:id="rId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23812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23</xdr:col>
      <xdr:colOff>0</xdr:colOff>
      <xdr:row>11</xdr:row>
      <xdr:rowOff>0</xdr:rowOff>
    </xdr:from>
    <xdr:to>
      <xdr:col>23</xdr:col>
      <xdr:colOff>152400</xdr:colOff>
      <xdr:row>11</xdr:row>
      <xdr:rowOff>152400</xdr:rowOff>
    </xdr:to>
    <xdr:pic>
      <xdr:nvPicPr>
        <xdr:cNvPr id="22" name="Obrázok 21" descr="Soutěžní let">
          <a:hlinkClick xmlns:r="http://schemas.openxmlformats.org/officeDocument/2006/relationships" r:id="rId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2705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0</xdr:colOff>
      <xdr:row>11</xdr:row>
      <xdr:rowOff>0</xdr:rowOff>
    </xdr:from>
    <xdr:to>
      <xdr:col>24</xdr:col>
      <xdr:colOff>152400</xdr:colOff>
      <xdr:row>11</xdr:row>
      <xdr:rowOff>152400</xdr:rowOff>
    </xdr:to>
    <xdr:pic>
      <xdr:nvPicPr>
        <xdr:cNvPr id="23" name="Obrázok 22" descr="detaily">
          <a:hlinkClick xmlns:r="http://schemas.openxmlformats.org/officeDocument/2006/relationships" r:id="rId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2705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0</xdr:colOff>
      <xdr:row>12</xdr:row>
      <xdr:rowOff>0</xdr:rowOff>
    </xdr:from>
    <xdr:to>
      <xdr:col>24</xdr:col>
      <xdr:colOff>152400</xdr:colOff>
      <xdr:row>12</xdr:row>
      <xdr:rowOff>152400</xdr:rowOff>
    </xdr:to>
    <xdr:pic>
      <xdr:nvPicPr>
        <xdr:cNvPr id="24" name="Obrázok 23" descr="detaily">
          <a:hlinkClick xmlns:r="http://schemas.openxmlformats.org/officeDocument/2006/relationships" r:id="rId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3028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0</xdr:colOff>
      <xdr:row>13</xdr:row>
      <xdr:rowOff>0</xdr:rowOff>
    </xdr:from>
    <xdr:to>
      <xdr:col>24</xdr:col>
      <xdr:colOff>152400</xdr:colOff>
      <xdr:row>13</xdr:row>
      <xdr:rowOff>152400</xdr:rowOff>
    </xdr:to>
    <xdr:pic>
      <xdr:nvPicPr>
        <xdr:cNvPr id="25" name="Obrázok 24" descr="detaily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33528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0</xdr:colOff>
      <xdr:row>14</xdr:row>
      <xdr:rowOff>0</xdr:rowOff>
    </xdr:from>
    <xdr:to>
      <xdr:col>24</xdr:col>
      <xdr:colOff>152400</xdr:colOff>
      <xdr:row>14</xdr:row>
      <xdr:rowOff>152400</xdr:rowOff>
    </xdr:to>
    <xdr:pic>
      <xdr:nvPicPr>
        <xdr:cNvPr id="26" name="Obrázok 25" descr="detaily">
          <a:hlinkClick xmlns:r="http://schemas.openxmlformats.org/officeDocument/2006/relationships" r:id="rId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36766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0</xdr:colOff>
      <xdr:row>15</xdr:row>
      <xdr:rowOff>0</xdr:rowOff>
    </xdr:from>
    <xdr:to>
      <xdr:col>24</xdr:col>
      <xdr:colOff>152400</xdr:colOff>
      <xdr:row>15</xdr:row>
      <xdr:rowOff>152400</xdr:rowOff>
    </xdr:to>
    <xdr:pic>
      <xdr:nvPicPr>
        <xdr:cNvPr id="27" name="Obrázok 26" descr="detaily">
          <a:hlinkClick xmlns:r="http://schemas.openxmlformats.org/officeDocument/2006/relationships" r:id="rId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40005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23</xdr:col>
      <xdr:colOff>0</xdr:colOff>
      <xdr:row>16</xdr:row>
      <xdr:rowOff>0</xdr:rowOff>
    </xdr:from>
    <xdr:to>
      <xdr:col>23</xdr:col>
      <xdr:colOff>152400</xdr:colOff>
      <xdr:row>16</xdr:row>
      <xdr:rowOff>152400</xdr:rowOff>
    </xdr:to>
    <xdr:pic>
      <xdr:nvPicPr>
        <xdr:cNvPr id="28" name="Obrázok 27" descr="Soutěžní let">
          <a:hlinkClick xmlns:r="http://schemas.openxmlformats.org/officeDocument/2006/relationships" r:id="rId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43243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0</xdr:colOff>
      <xdr:row>16</xdr:row>
      <xdr:rowOff>0</xdr:rowOff>
    </xdr:from>
    <xdr:to>
      <xdr:col>24</xdr:col>
      <xdr:colOff>152400</xdr:colOff>
      <xdr:row>16</xdr:row>
      <xdr:rowOff>152400</xdr:rowOff>
    </xdr:to>
    <xdr:pic>
      <xdr:nvPicPr>
        <xdr:cNvPr id="29" name="Obrázok 28" descr="detaily">
          <a:hlinkClick xmlns:r="http://schemas.openxmlformats.org/officeDocument/2006/relationships" r:id="rId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43243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0</xdr:colOff>
      <xdr:row>17</xdr:row>
      <xdr:rowOff>0</xdr:rowOff>
    </xdr:from>
    <xdr:to>
      <xdr:col>24</xdr:col>
      <xdr:colOff>152400</xdr:colOff>
      <xdr:row>17</xdr:row>
      <xdr:rowOff>152400</xdr:rowOff>
    </xdr:to>
    <xdr:pic>
      <xdr:nvPicPr>
        <xdr:cNvPr id="30" name="Obrázok 29" descr="detaily">
          <a:hlinkClick xmlns:r="http://schemas.openxmlformats.org/officeDocument/2006/relationships" r:id="rId2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46482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0</xdr:colOff>
      <xdr:row>18</xdr:row>
      <xdr:rowOff>0</xdr:rowOff>
    </xdr:from>
    <xdr:to>
      <xdr:col>24</xdr:col>
      <xdr:colOff>152400</xdr:colOff>
      <xdr:row>18</xdr:row>
      <xdr:rowOff>152400</xdr:rowOff>
    </xdr:to>
    <xdr:pic>
      <xdr:nvPicPr>
        <xdr:cNvPr id="31" name="Obrázok 30" descr="detaily">
          <a:hlinkClick xmlns:r="http://schemas.openxmlformats.org/officeDocument/2006/relationships" r:id="rId2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49720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23</xdr:col>
      <xdr:colOff>0</xdr:colOff>
      <xdr:row>19</xdr:row>
      <xdr:rowOff>0</xdr:rowOff>
    </xdr:from>
    <xdr:to>
      <xdr:col>23</xdr:col>
      <xdr:colOff>152400</xdr:colOff>
      <xdr:row>19</xdr:row>
      <xdr:rowOff>152400</xdr:rowOff>
    </xdr:to>
    <xdr:pic>
      <xdr:nvPicPr>
        <xdr:cNvPr id="32" name="Obrázok 31" descr="Soutěžní let">
          <a:hlinkClick xmlns:r="http://schemas.openxmlformats.org/officeDocument/2006/relationships" r:id="rId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2959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0</xdr:colOff>
      <xdr:row>19</xdr:row>
      <xdr:rowOff>0</xdr:rowOff>
    </xdr:from>
    <xdr:to>
      <xdr:col>24</xdr:col>
      <xdr:colOff>152400</xdr:colOff>
      <xdr:row>19</xdr:row>
      <xdr:rowOff>152400</xdr:rowOff>
    </xdr:to>
    <xdr:pic>
      <xdr:nvPicPr>
        <xdr:cNvPr id="33" name="Obrázok 32" descr="detaily">
          <a:hlinkClick xmlns:r="http://schemas.openxmlformats.org/officeDocument/2006/relationships" r:id="rId2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52959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0</xdr:colOff>
      <xdr:row>20</xdr:row>
      <xdr:rowOff>0</xdr:rowOff>
    </xdr:from>
    <xdr:to>
      <xdr:col>24</xdr:col>
      <xdr:colOff>152400</xdr:colOff>
      <xdr:row>20</xdr:row>
      <xdr:rowOff>152400</xdr:rowOff>
    </xdr:to>
    <xdr:pic>
      <xdr:nvPicPr>
        <xdr:cNvPr id="34" name="Obrázok 33" descr="detaily">
          <a:hlinkClick xmlns:r="http://schemas.openxmlformats.org/officeDocument/2006/relationships" r:id="rId3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56197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23</xdr:col>
      <xdr:colOff>0</xdr:colOff>
      <xdr:row>21</xdr:row>
      <xdr:rowOff>0</xdr:rowOff>
    </xdr:from>
    <xdr:to>
      <xdr:col>23</xdr:col>
      <xdr:colOff>152400</xdr:colOff>
      <xdr:row>21</xdr:row>
      <xdr:rowOff>152400</xdr:rowOff>
    </xdr:to>
    <xdr:pic>
      <xdr:nvPicPr>
        <xdr:cNvPr id="35" name="Obrázok 34" descr="Soutěžní let">
          <a:hlinkClick xmlns:r="http://schemas.openxmlformats.org/officeDocument/2006/relationships" r:id="rId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59436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0</xdr:colOff>
      <xdr:row>21</xdr:row>
      <xdr:rowOff>0</xdr:rowOff>
    </xdr:from>
    <xdr:to>
      <xdr:col>24</xdr:col>
      <xdr:colOff>152400</xdr:colOff>
      <xdr:row>21</xdr:row>
      <xdr:rowOff>152400</xdr:rowOff>
    </xdr:to>
    <xdr:pic>
      <xdr:nvPicPr>
        <xdr:cNvPr id="36" name="Obrázok 35" descr="detaily">
          <a:hlinkClick xmlns:r="http://schemas.openxmlformats.org/officeDocument/2006/relationships" r:id="rId3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59436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23</xdr:col>
      <xdr:colOff>0</xdr:colOff>
      <xdr:row>22</xdr:row>
      <xdr:rowOff>0</xdr:rowOff>
    </xdr:from>
    <xdr:to>
      <xdr:col>23</xdr:col>
      <xdr:colOff>152400</xdr:colOff>
      <xdr:row>22</xdr:row>
      <xdr:rowOff>152400</xdr:rowOff>
    </xdr:to>
    <xdr:pic>
      <xdr:nvPicPr>
        <xdr:cNvPr id="37" name="Obrázok 36" descr="Soutěžní let">
          <a:hlinkClick xmlns:r="http://schemas.openxmlformats.org/officeDocument/2006/relationships" r:id="rId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62674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0</xdr:colOff>
      <xdr:row>22</xdr:row>
      <xdr:rowOff>0</xdr:rowOff>
    </xdr:from>
    <xdr:to>
      <xdr:col>24</xdr:col>
      <xdr:colOff>152400</xdr:colOff>
      <xdr:row>22</xdr:row>
      <xdr:rowOff>152400</xdr:rowOff>
    </xdr:to>
    <xdr:pic>
      <xdr:nvPicPr>
        <xdr:cNvPr id="38" name="Obrázok 37" descr="detaily">
          <a:hlinkClick xmlns:r="http://schemas.openxmlformats.org/officeDocument/2006/relationships" r:id="rId3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62674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0</xdr:colOff>
      <xdr:row>23</xdr:row>
      <xdr:rowOff>0</xdr:rowOff>
    </xdr:from>
    <xdr:to>
      <xdr:col>24</xdr:col>
      <xdr:colOff>152400</xdr:colOff>
      <xdr:row>23</xdr:row>
      <xdr:rowOff>152400</xdr:rowOff>
    </xdr:to>
    <xdr:pic>
      <xdr:nvPicPr>
        <xdr:cNvPr id="39" name="Obrázok 38" descr="detaily">
          <a:hlinkClick xmlns:r="http://schemas.openxmlformats.org/officeDocument/2006/relationships" r:id="rId3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65913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queryTables/queryTable1.xml><?xml version="1.0" encoding="utf-8"?>
<queryTable xmlns="http://schemas.openxmlformats.org/spreadsheetml/2006/main" name="index3.php?strankovani=100&amp;lpg=cps&amp;cps_rok=2021&amp;filtr=all&amp;soutez=int&amp;hodnotit=pilot&amp;filtr_zeme=sk&amp;filtr_club=all" connectionId="6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index3.php?strankovani=0&amp;lpg=cps&amp;cps_rok=2021&amp;filtr=all&amp;soutez=int&amp;hodnotit=pilot&amp;filtr_zeme=sk&amp;filtr_club=all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index3.php?strankovani=0&amp;lpg=cps&amp;cps_rok=2021&amp;filtr=all&amp;soutez=int&amp;hodnotit=pilot&amp;filtr_zeme=sk&amp;filtr_club=all" connectionId="1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index3.php?strankovani=100&amp;lpg=cps&amp;cps_rok=2021&amp;filtr=all&amp;soutez=int&amp;hodnotit=pilot&amp;filtr_zeme=sk&amp;filtr_club=all" connectionId="5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index3.php?lpg=sprava00&amp;force_set=1&amp;userid=715&amp;sez_rok=2021&amp;order_by=bb&amp;order_desc=desc" connectionId="10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index3.php?lpg=sprava00&amp;force_set=1&amp;userid=755&amp;sez_rok=2021&amp;order_by=bb&amp;order_desc=desc_1" connectionId="11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index3.php?lpg=sprava00&amp;force_set=1&amp;userid=841&amp;sez_rok=2021&amp;order_by=bb&amp;order_desc=desc" connectionId="12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index3.php?lpg=sprava00&amp;force_set=1&amp;userid=1056&amp;sez_rok=2021&amp;order_by=bb&amp;order_desc=desc" connectionId="13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index3.php?lpg=sprava00&amp;force_set=1&amp;userid=3790&amp;sez_rok=2021&amp;order_by=bb&amp;order_desc=desc" connectionId="14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index3.php?lpg=sprava00&amp;force_set=1&amp;userid=752&amp;sez_rok=2021&amp;order_by=bb&amp;order_desc=desc" connectionId="15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index3.php?lpg=sprava00&amp;force_set=1&amp;userid=1419&amp;sez_rok=2021&amp;order_by=bb&amp;order_desc=desc" connectionId="16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index3.php?lpg=sprava00&amp;force_set=1&amp;userid=756&amp;sez_rok=2021&amp;order_by=bb&amp;order_desc=desc" connectionId="17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index3.php?lpg=sprava00&amp;force_set=1&amp;userid=1086&amp;sez_rok=2021&amp;order_by=bb&amp;order_desc=desc" connectionId="3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index3.php?lpg=sprava00&amp;force_set=1&amp;userid=781&amp;sez_rok=2021&amp;order_by=bb&amp;order_desc=desc" connectionId="7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index3.php?lpg=sprava00&amp;force_set=1&amp;userid=858&amp;sez_rok=2021&amp;order_by=bb&amp;order_desc=desc" connectionId="4" autoFormatId="16" applyNumberFormats="0" applyBorderFormats="0" applyFontFormats="1" applyPatternFormats="1" applyAlignmentFormats="0" applyWidthHeightFormats="0"/>
</file>

<file path=xl/queryTables/queryTable16.xml><?xml version="1.0" encoding="utf-8"?>
<queryTable xmlns="http://schemas.openxmlformats.org/spreadsheetml/2006/main" name="index3.php?lpg=sprava00&amp;force_set=1&amp;userid=719&amp;sez_rok=2021&amp;order_by=bb&amp;order_desc=desc" connectionId="8" autoFormatId="16" applyNumberFormats="0" applyBorderFormats="0" applyFontFormats="1" applyPatternFormats="1" applyAlignmentFormats="0" applyWidthHeightFormats="0"/>
</file>

<file path=xl/queryTables/queryTable17.xml><?xml version="1.0" encoding="utf-8"?>
<queryTable xmlns="http://schemas.openxmlformats.org/spreadsheetml/2006/main" name="index3.php?lpg=sprava00&amp;force_set=1&amp;userid=3672&amp;sez_rok=2021&amp;order_by=bb&amp;order_desc=desc" connectionId="9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2.xml"/><Relationship Id="rId2" Type="http://schemas.openxmlformats.org/officeDocument/2006/relationships/queryTable" Target="../queryTables/query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queryTable" Target="../queryTables/queryTable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5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sk.gcup.eu/public/index3.php?lpg=sprava00&amp;userid=1056" TargetMode="External"/><Relationship Id="rId13" Type="http://schemas.openxmlformats.org/officeDocument/2006/relationships/hyperlink" Target="https://sk.gcup.eu/public/index3.php?lpg=sezlet&amp;obdobi_rok=2020&amp;obdobi_mesic=05&amp;obdobi_den=21" TargetMode="External"/><Relationship Id="rId18" Type="http://schemas.openxmlformats.org/officeDocument/2006/relationships/hyperlink" Target="https://sk.gcup.eu/public/index3.php?lpg=sprava00&amp;userid=1056" TargetMode="External"/><Relationship Id="rId26" Type="http://schemas.openxmlformats.org/officeDocument/2006/relationships/hyperlink" Target="https://sk.gcup.eu/public/index3.php?lpg=sprava00&amp;userid=1056" TargetMode="External"/><Relationship Id="rId3" Type="http://schemas.openxmlformats.org/officeDocument/2006/relationships/hyperlink" Target="https://sk.gcup.eu/public/index3.php?lpg=sezlet&amp;obdobi_rok=2020&amp;obdobi_mesic=01&amp;obdobi_den=13" TargetMode="External"/><Relationship Id="rId21" Type="http://schemas.openxmlformats.org/officeDocument/2006/relationships/hyperlink" Target="https://sk.gcup.eu/public/index3.php?lpg=sezlet&amp;obdobi_rok=2020&amp;obdobi_mesic=08&amp;obdobi_den=06" TargetMode="External"/><Relationship Id="rId34" Type="http://schemas.openxmlformats.org/officeDocument/2006/relationships/hyperlink" Target="https://sk.gcup.eu/public/index3.php?lpg=sprava00&amp;userid=1056" TargetMode="External"/><Relationship Id="rId7" Type="http://schemas.openxmlformats.org/officeDocument/2006/relationships/hyperlink" Target="https://sk.gcup.eu/public/index3.php?lpg=sezlet&amp;obdobi_rok=2020&amp;obdobi_mesic=01&amp;obdobi_den=08" TargetMode="External"/><Relationship Id="rId12" Type="http://schemas.openxmlformats.org/officeDocument/2006/relationships/hyperlink" Target="https://sk.gcup.eu/public/index3.php?lpg=sprava00&amp;userid=1056" TargetMode="External"/><Relationship Id="rId17" Type="http://schemas.openxmlformats.org/officeDocument/2006/relationships/hyperlink" Target="https://sk.gcup.eu/public/index3.php?lpg=sezlet&amp;obdobi_rok=2020&amp;obdobi_mesic=08&amp;obdobi_den=07" TargetMode="External"/><Relationship Id="rId25" Type="http://schemas.openxmlformats.org/officeDocument/2006/relationships/hyperlink" Target="https://sk.gcup.eu/public/index3.php?lpg=sezlet&amp;obdobi_rok=2020&amp;obdobi_mesic=06&amp;obdobi_den=30" TargetMode="External"/><Relationship Id="rId33" Type="http://schemas.openxmlformats.org/officeDocument/2006/relationships/hyperlink" Target="https://sk.gcup.eu/public/index3.php?lpg=sezlet&amp;obdobi_rok=2020&amp;obdobi_mesic=08&amp;obdobi_den=03" TargetMode="External"/><Relationship Id="rId38" Type="http://schemas.openxmlformats.org/officeDocument/2006/relationships/queryTable" Target="../queryTables/queryTable8.xml"/><Relationship Id="rId2" Type="http://schemas.openxmlformats.org/officeDocument/2006/relationships/hyperlink" Target="https://sk.gcup.eu/public/index3.php?lpg=sprava00&amp;userid=1056" TargetMode="External"/><Relationship Id="rId16" Type="http://schemas.openxmlformats.org/officeDocument/2006/relationships/hyperlink" Target="https://sk.gcup.eu/public/index3.php?lpg=sprava00&amp;userid=1056" TargetMode="External"/><Relationship Id="rId20" Type="http://schemas.openxmlformats.org/officeDocument/2006/relationships/hyperlink" Target="https://sk.gcup.eu/public/index3.php?lpg=sprava00&amp;userid=1056" TargetMode="External"/><Relationship Id="rId29" Type="http://schemas.openxmlformats.org/officeDocument/2006/relationships/hyperlink" Target="https://sk.gcup.eu/public/index3.php?lpg=sezlet&amp;obdobi_rok=2020&amp;obdobi_mesic=07&amp;obdobi_den=04" TargetMode="External"/><Relationship Id="rId1" Type="http://schemas.openxmlformats.org/officeDocument/2006/relationships/hyperlink" Target="https://sk.gcup.eu/public/index3.php?lpg=sezlet&amp;obdobi_rok=2020&amp;obdobi_mesic=01&amp;obdobi_den=14" TargetMode="External"/><Relationship Id="rId6" Type="http://schemas.openxmlformats.org/officeDocument/2006/relationships/hyperlink" Target="https://sk.gcup.eu/public/index3.php?lpg=sprava00&amp;userid=1056" TargetMode="External"/><Relationship Id="rId11" Type="http://schemas.openxmlformats.org/officeDocument/2006/relationships/hyperlink" Target="https://sk.gcup.eu/public/index3.php?lpg=sezlet&amp;obdobi_rok=2020&amp;obdobi_mesic=08&amp;obdobi_den=09" TargetMode="External"/><Relationship Id="rId24" Type="http://schemas.openxmlformats.org/officeDocument/2006/relationships/hyperlink" Target="https://sk.gcup.eu/public/index3.php?lpg=sprava00&amp;userid=1056" TargetMode="External"/><Relationship Id="rId32" Type="http://schemas.openxmlformats.org/officeDocument/2006/relationships/hyperlink" Target="https://sk.gcup.eu/public/index3.php?lpg=sprava00&amp;userid=1056" TargetMode="External"/><Relationship Id="rId37" Type="http://schemas.openxmlformats.org/officeDocument/2006/relationships/drawing" Target="../drawings/drawing4.xml"/><Relationship Id="rId5" Type="http://schemas.openxmlformats.org/officeDocument/2006/relationships/hyperlink" Target="https://sk.gcup.eu/public/index3.php?lpg=sezlet&amp;obdobi_rok=2020&amp;obdobi_mesic=01&amp;obdobi_den=11" TargetMode="External"/><Relationship Id="rId15" Type="http://schemas.openxmlformats.org/officeDocument/2006/relationships/hyperlink" Target="https://sk.gcup.eu/public/index3.php?lpg=sezlet&amp;obdobi_rok=2020&amp;obdobi_mesic=07&amp;obdobi_den=30" TargetMode="External"/><Relationship Id="rId23" Type="http://schemas.openxmlformats.org/officeDocument/2006/relationships/hyperlink" Target="https://sk.gcup.eu/public/index3.php?lpg=sezlet&amp;obdobi_rok=2020&amp;obdobi_mesic=07&amp;obdobi_den=05" TargetMode="External"/><Relationship Id="rId28" Type="http://schemas.openxmlformats.org/officeDocument/2006/relationships/hyperlink" Target="https://sk.gcup.eu/public/index3.php?lpg=sprava00&amp;userid=1056" TargetMode="External"/><Relationship Id="rId36" Type="http://schemas.openxmlformats.org/officeDocument/2006/relationships/hyperlink" Target="https://sk.gcup.eu/public/index3.php?lpg=sprava00&amp;userid=1056" TargetMode="External"/><Relationship Id="rId10" Type="http://schemas.openxmlformats.org/officeDocument/2006/relationships/hyperlink" Target="https://sk.gcup.eu/public/index3.php?lpg=sprava00&amp;userid=1056" TargetMode="External"/><Relationship Id="rId19" Type="http://schemas.openxmlformats.org/officeDocument/2006/relationships/hyperlink" Target="https://sk.gcup.eu/public/index3.php?lpg=sezlet&amp;obdobi_rok=2020&amp;obdobi_mesic=08&amp;obdobi_den=09" TargetMode="External"/><Relationship Id="rId31" Type="http://schemas.openxmlformats.org/officeDocument/2006/relationships/hyperlink" Target="https://sk.gcup.eu/public/index3.php?lpg=sezlet&amp;obdobi_rok=2020&amp;obdobi_mesic=08&amp;obdobi_den=04" TargetMode="External"/><Relationship Id="rId4" Type="http://schemas.openxmlformats.org/officeDocument/2006/relationships/hyperlink" Target="https://sk.gcup.eu/public/index3.php?lpg=sprava00&amp;userid=1056" TargetMode="External"/><Relationship Id="rId9" Type="http://schemas.openxmlformats.org/officeDocument/2006/relationships/hyperlink" Target="https://sk.gcup.eu/public/index3.php?lpg=sezlet&amp;obdobi_rok=2020&amp;obdobi_mesic=08&amp;obdobi_den=08" TargetMode="External"/><Relationship Id="rId14" Type="http://schemas.openxmlformats.org/officeDocument/2006/relationships/hyperlink" Target="https://sk.gcup.eu/public/index3.php?lpg=sprava00&amp;userid=1056" TargetMode="External"/><Relationship Id="rId22" Type="http://schemas.openxmlformats.org/officeDocument/2006/relationships/hyperlink" Target="https://sk.gcup.eu/public/index3.php?lpg=sprava00&amp;userid=1056" TargetMode="External"/><Relationship Id="rId27" Type="http://schemas.openxmlformats.org/officeDocument/2006/relationships/hyperlink" Target="https://sk.gcup.eu/public/index3.php?lpg=sezlet&amp;obdobi_rok=2020&amp;obdobi_mesic=08&amp;obdobi_den=02" TargetMode="External"/><Relationship Id="rId30" Type="http://schemas.openxmlformats.org/officeDocument/2006/relationships/hyperlink" Target="https://sk.gcup.eu/public/index3.php?lpg=sprava00&amp;userid=1056" TargetMode="External"/><Relationship Id="rId35" Type="http://schemas.openxmlformats.org/officeDocument/2006/relationships/hyperlink" Target="https://sk.gcup.eu/public/index3.php?lpg=sezlet&amp;obdobi_rok=2020&amp;obdobi_mesic=05&amp;obdobi_den=16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5.xml"/><Relationship Id="rId1" Type="http://schemas.openxmlformats.org/officeDocument/2006/relationships/printerSettings" Target="../printerSettings/printerSettings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6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7"/>
  <sheetViews>
    <sheetView tabSelected="1" workbookViewId="0">
      <selection activeCell="I20" sqref="I20"/>
    </sheetView>
  </sheetViews>
  <sheetFormatPr defaultRowHeight="13" x14ac:dyDescent="0.3"/>
  <cols>
    <col min="1" max="1" width="4.69921875" bestFit="1" customWidth="1"/>
    <col min="2" max="2" width="5.19921875" bestFit="1" customWidth="1"/>
    <col min="3" max="3" width="20.296875" bestFit="1" customWidth="1"/>
    <col min="4" max="6" width="6.296875" bestFit="1" customWidth="1"/>
    <col min="7" max="7" width="17.5" bestFit="1" customWidth="1"/>
    <col min="9" max="9" width="12.69921875" bestFit="1" customWidth="1"/>
  </cols>
  <sheetData>
    <row r="1" spans="1:9" ht="20" x14ac:dyDescent="0.3">
      <c r="A1" s="51" t="s">
        <v>333</v>
      </c>
      <c r="B1" s="51"/>
      <c r="C1" s="51"/>
      <c r="D1" s="51"/>
      <c r="E1" s="51"/>
      <c r="F1" s="51"/>
      <c r="G1" s="51"/>
      <c r="H1" s="38"/>
      <c r="I1" s="38"/>
    </row>
    <row r="2" spans="1:9" x14ac:dyDescent="0.3">
      <c r="A2" s="39" t="s">
        <v>0</v>
      </c>
      <c r="B2" s="39" t="s">
        <v>1</v>
      </c>
      <c r="C2" s="39" t="s">
        <v>2</v>
      </c>
      <c r="D2" s="39" t="s">
        <v>3</v>
      </c>
      <c r="E2" s="39" t="s">
        <v>4</v>
      </c>
      <c r="F2" s="39" t="s">
        <v>5</v>
      </c>
      <c r="G2" s="39" t="s">
        <v>6</v>
      </c>
    </row>
    <row r="3" spans="1:9" x14ac:dyDescent="0.3">
      <c r="A3" s="40" t="str">
        <f t="shared" ref="A3:A34" si="0">ROW()-2 &amp; "."</f>
        <v>1.</v>
      </c>
      <c r="B3">
        <f t="shared" ref="B3:B34" si="1">D3+E3+F3</f>
        <v>3082</v>
      </c>
      <c r="C3" t="s">
        <v>20</v>
      </c>
      <c r="D3">
        <v>1194</v>
      </c>
      <c r="E3">
        <v>1027</v>
      </c>
      <c r="F3">
        <v>861</v>
      </c>
      <c r="G3" t="s">
        <v>15</v>
      </c>
    </row>
    <row r="4" spans="1:9" x14ac:dyDescent="0.3">
      <c r="A4" s="40" t="str">
        <f t="shared" si="0"/>
        <v>2.</v>
      </c>
      <c r="B4">
        <f t="shared" si="1"/>
        <v>2943</v>
      </c>
      <c r="C4" t="s">
        <v>23</v>
      </c>
      <c r="D4">
        <v>1144</v>
      </c>
      <c r="E4">
        <v>914</v>
      </c>
      <c r="F4">
        <v>885</v>
      </c>
      <c r="G4" t="s">
        <v>22</v>
      </c>
    </row>
    <row r="5" spans="1:9" x14ac:dyDescent="0.3">
      <c r="A5" s="40" t="str">
        <f t="shared" si="0"/>
        <v>3.</v>
      </c>
      <c r="B5">
        <f t="shared" si="1"/>
        <v>2897</v>
      </c>
      <c r="C5" s="2" t="s">
        <v>259</v>
      </c>
      <c r="D5">
        <v>1070</v>
      </c>
      <c r="E5">
        <v>962</v>
      </c>
      <c r="F5">
        <v>865</v>
      </c>
      <c r="G5" t="s">
        <v>15</v>
      </c>
    </row>
    <row r="6" spans="1:9" x14ac:dyDescent="0.3">
      <c r="A6" s="40" t="str">
        <f t="shared" si="0"/>
        <v>4.</v>
      </c>
      <c r="B6">
        <f t="shared" si="1"/>
        <v>2800</v>
      </c>
      <c r="C6" t="s">
        <v>16</v>
      </c>
      <c r="D6">
        <v>1224</v>
      </c>
      <c r="E6">
        <v>998</v>
      </c>
      <c r="F6">
        <v>578</v>
      </c>
      <c r="G6" t="s">
        <v>15</v>
      </c>
    </row>
    <row r="7" spans="1:9" x14ac:dyDescent="0.3">
      <c r="A7" s="40" t="str">
        <f t="shared" si="0"/>
        <v>5.</v>
      </c>
      <c r="B7">
        <f t="shared" si="1"/>
        <v>2738</v>
      </c>
      <c r="C7" s="2" t="s">
        <v>856</v>
      </c>
      <c r="D7">
        <v>971</v>
      </c>
      <c r="E7">
        <v>967</v>
      </c>
      <c r="F7">
        <v>800</v>
      </c>
      <c r="G7" t="s">
        <v>8</v>
      </c>
    </row>
    <row r="8" spans="1:9" x14ac:dyDescent="0.3">
      <c r="A8" s="40" t="str">
        <f t="shared" si="0"/>
        <v>6.</v>
      </c>
      <c r="B8">
        <f t="shared" si="1"/>
        <v>2586</v>
      </c>
      <c r="C8" t="s">
        <v>17</v>
      </c>
      <c r="D8">
        <v>904</v>
      </c>
      <c r="E8">
        <v>881</v>
      </c>
      <c r="F8">
        <v>801</v>
      </c>
      <c r="G8" t="s">
        <v>14</v>
      </c>
    </row>
    <row r="9" spans="1:9" x14ac:dyDescent="0.3">
      <c r="A9" s="40" t="str">
        <f t="shared" si="0"/>
        <v>7.</v>
      </c>
      <c r="B9">
        <f t="shared" si="1"/>
        <v>2514</v>
      </c>
      <c r="C9" t="s">
        <v>70</v>
      </c>
      <c r="D9">
        <v>1047</v>
      </c>
      <c r="E9">
        <v>751</v>
      </c>
      <c r="F9">
        <v>716</v>
      </c>
      <c r="G9" t="s">
        <v>15</v>
      </c>
    </row>
    <row r="10" spans="1:9" x14ac:dyDescent="0.3">
      <c r="A10" s="40" t="str">
        <f t="shared" si="0"/>
        <v>8.</v>
      </c>
      <c r="B10">
        <f t="shared" si="1"/>
        <v>2499</v>
      </c>
      <c r="C10" t="s">
        <v>142</v>
      </c>
      <c r="D10">
        <v>952</v>
      </c>
      <c r="E10">
        <v>785</v>
      </c>
      <c r="F10">
        <v>762</v>
      </c>
      <c r="G10" t="s">
        <v>11</v>
      </c>
    </row>
    <row r="11" spans="1:9" x14ac:dyDescent="0.3">
      <c r="A11" s="40" t="str">
        <f t="shared" si="0"/>
        <v>9.</v>
      </c>
      <c r="B11">
        <f t="shared" si="1"/>
        <v>2482</v>
      </c>
      <c r="C11" t="s">
        <v>30</v>
      </c>
      <c r="D11">
        <v>869</v>
      </c>
      <c r="E11">
        <v>853</v>
      </c>
      <c r="F11">
        <v>760</v>
      </c>
      <c r="G11" t="s">
        <v>31</v>
      </c>
    </row>
    <row r="12" spans="1:9" x14ac:dyDescent="0.3">
      <c r="A12" s="40" t="str">
        <f t="shared" si="0"/>
        <v>10.</v>
      </c>
      <c r="B12">
        <f t="shared" si="1"/>
        <v>2363</v>
      </c>
      <c r="C12" t="s">
        <v>19</v>
      </c>
      <c r="D12">
        <v>958</v>
      </c>
      <c r="E12">
        <v>748</v>
      </c>
      <c r="F12">
        <v>657</v>
      </c>
      <c r="G12" t="s">
        <v>15</v>
      </c>
    </row>
    <row r="13" spans="1:9" x14ac:dyDescent="0.3">
      <c r="A13" s="40" t="str">
        <f t="shared" si="0"/>
        <v>11.</v>
      </c>
      <c r="B13">
        <f t="shared" si="1"/>
        <v>2273</v>
      </c>
      <c r="C13" t="s">
        <v>154</v>
      </c>
      <c r="D13">
        <v>833</v>
      </c>
      <c r="E13">
        <v>737</v>
      </c>
      <c r="F13">
        <v>703</v>
      </c>
      <c r="G13" t="s">
        <v>11</v>
      </c>
    </row>
    <row r="14" spans="1:9" x14ac:dyDescent="0.3">
      <c r="A14" s="40" t="str">
        <f t="shared" si="0"/>
        <v>12.</v>
      </c>
      <c r="B14">
        <f t="shared" si="1"/>
        <v>2212</v>
      </c>
      <c r="C14" s="2" t="s">
        <v>12</v>
      </c>
      <c r="D14">
        <v>829</v>
      </c>
      <c r="E14">
        <v>739</v>
      </c>
      <c r="F14">
        <v>644</v>
      </c>
      <c r="G14" t="s">
        <v>13</v>
      </c>
    </row>
    <row r="15" spans="1:9" x14ac:dyDescent="0.3">
      <c r="A15" s="40" t="str">
        <f t="shared" si="0"/>
        <v>13.</v>
      </c>
      <c r="B15">
        <f t="shared" si="1"/>
        <v>2191</v>
      </c>
      <c r="C15" t="s">
        <v>27</v>
      </c>
      <c r="D15">
        <v>923</v>
      </c>
      <c r="E15">
        <v>668</v>
      </c>
      <c r="F15">
        <v>600</v>
      </c>
      <c r="G15" t="s">
        <v>28</v>
      </c>
    </row>
    <row r="16" spans="1:9" x14ac:dyDescent="0.3">
      <c r="A16" s="40" t="str">
        <f t="shared" si="0"/>
        <v>14.</v>
      </c>
      <c r="B16">
        <f t="shared" si="1"/>
        <v>2186</v>
      </c>
      <c r="C16" t="s">
        <v>38</v>
      </c>
      <c r="D16">
        <v>883</v>
      </c>
      <c r="E16">
        <v>718</v>
      </c>
      <c r="F16">
        <v>585</v>
      </c>
      <c r="G16" t="s">
        <v>28</v>
      </c>
    </row>
    <row r="17" spans="1:7" x14ac:dyDescent="0.3">
      <c r="A17" s="40" t="str">
        <f t="shared" si="0"/>
        <v>15.</v>
      </c>
      <c r="B17">
        <f t="shared" si="1"/>
        <v>2173</v>
      </c>
      <c r="C17" t="s">
        <v>21</v>
      </c>
      <c r="D17">
        <v>843</v>
      </c>
      <c r="E17">
        <v>684</v>
      </c>
      <c r="F17">
        <v>646</v>
      </c>
      <c r="G17" t="s">
        <v>22</v>
      </c>
    </row>
    <row r="18" spans="1:7" x14ac:dyDescent="0.3">
      <c r="A18" s="40" t="str">
        <f t="shared" si="0"/>
        <v>16.</v>
      </c>
      <c r="B18">
        <f t="shared" si="1"/>
        <v>2167</v>
      </c>
      <c r="C18" s="2" t="s">
        <v>353</v>
      </c>
      <c r="D18">
        <v>756</v>
      </c>
      <c r="E18">
        <v>710</v>
      </c>
      <c r="F18">
        <v>701</v>
      </c>
      <c r="G18" t="s">
        <v>11</v>
      </c>
    </row>
    <row r="19" spans="1:7" x14ac:dyDescent="0.3">
      <c r="A19" s="40" t="str">
        <f t="shared" si="0"/>
        <v>17.</v>
      </c>
      <c r="B19">
        <f t="shared" si="1"/>
        <v>2150</v>
      </c>
      <c r="C19" t="s">
        <v>152</v>
      </c>
      <c r="D19">
        <v>803</v>
      </c>
      <c r="E19">
        <v>710</v>
      </c>
      <c r="F19">
        <v>637</v>
      </c>
      <c r="G19" t="s">
        <v>14</v>
      </c>
    </row>
    <row r="20" spans="1:7" x14ac:dyDescent="0.3">
      <c r="A20" s="40" t="str">
        <f t="shared" si="0"/>
        <v>18.</v>
      </c>
      <c r="B20">
        <f t="shared" si="1"/>
        <v>2136</v>
      </c>
      <c r="C20" s="2" t="s">
        <v>278</v>
      </c>
      <c r="D20">
        <v>859</v>
      </c>
      <c r="E20">
        <v>698</v>
      </c>
      <c r="F20">
        <v>579</v>
      </c>
      <c r="G20" t="s">
        <v>28</v>
      </c>
    </row>
    <row r="21" spans="1:7" x14ac:dyDescent="0.3">
      <c r="A21" s="40" t="str">
        <f t="shared" si="0"/>
        <v>19.</v>
      </c>
      <c r="B21">
        <f t="shared" si="1"/>
        <v>2072</v>
      </c>
      <c r="C21" t="s">
        <v>116</v>
      </c>
      <c r="D21">
        <v>756</v>
      </c>
      <c r="E21">
        <v>690</v>
      </c>
      <c r="F21">
        <v>626</v>
      </c>
      <c r="G21" t="s">
        <v>11</v>
      </c>
    </row>
    <row r="22" spans="1:7" x14ac:dyDescent="0.3">
      <c r="A22" s="40" t="str">
        <f t="shared" si="0"/>
        <v>20.</v>
      </c>
      <c r="B22">
        <f t="shared" si="1"/>
        <v>2018</v>
      </c>
      <c r="C22" t="s">
        <v>32</v>
      </c>
      <c r="D22">
        <v>730</v>
      </c>
      <c r="E22">
        <v>657</v>
      </c>
      <c r="F22">
        <v>631</v>
      </c>
      <c r="G22" t="s">
        <v>33</v>
      </c>
    </row>
    <row r="23" spans="1:7" x14ac:dyDescent="0.3">
      <c r="A23" s="40" t="str">
        <f t="shared" si="0"/>
        <v>21.</v>
      </c>
      <c r="B23">
        <f t="shared" si="1"/>
        <v>1998</v>
      </c>
      <c r="C23" t="s">
        <v>49</v>
      </c>
      <c r="D23">
        <v>854</v>
      </c>
      <c r="E23">
        <v>651</v>
      </c>
      <c r="F23">
        <v>493</v>
      </c>
      <c r="G23" t="s">
        <v>50</v>
      </c>
    </row>
    <row r="24" spans="1:7" x14ac:dyDescent="0.3">
      <c r="A24" s="40" t="str">
        <f t="shared" si="0"/>
        <v>22.</v>
      </c>
      <c r="B24">
        <f t="shared" si="1"/>
        <v>1978</v>
      </c>
      <c r="C24" t="s">
        <v>36</v>
      </c>
      <c r="D24">
        <v>672</v>
      </c>
      <c r="E24">
        <v>661</v>
      </c>
      <c r="F24">
        <v>645</v>
      </c>
      <c r="G24" t="s">
        <v>28</v>
      </c>
    </row>
    <row r="25" spans="1:7" x14ac:dyDescent="0.3">
      <c r="A25" s="40" t="str">
        <f t="shared" si="0"/>
        <v>23.</v>
      </c>
      <c r="B25">
        <f t="shared" si="1"/>
        <v>1949</v>
      </c>
      <c r="C25" t="s">
        <v>54</v>
      </c>
      <c r="D25">
        <v>705</v>
      </c>
      <c r="E25">
        <v>653</v>
      </c>
      <c r="F25">
        <v>591</v>
      </c>
      <c r="G25" t="s">
        <v>15</v>
      </c>
    </row>
    <row r="26" spans="1:7" x14ac:dyDescent="0.3">
      <c r="A26" s="40" t="str">
        <f t="shared" si="0"/>
        <v>24.</v>
      </c>
      <c r="B26">
        <f t="shared" si="1"/>
        <v>1936</v>
      </c>
      <c r="C26" s="2" t="s">
        <v>281</v>
      </c>
      <c r="D26">
        <v>761</v>
      </c>
      <c r="E26">
        <v>691</v>
      </c>
      <c r="F26">
        <v>484</v>
      </c>
      <c r="G26" t="s">
        <v>25</v>
      </c>
    </row>
    <row r="27" spans="1:7" x14ac:dyDescent="0.3">
      <c r="A27" s="40" t="str">
        <f t="shared" si="0"/>
        <v>25.</v>
      </c>
      <c r="B27">
        <f t="shared" si="1"/>
        <v>1933</v>
      </c>
      <c r="C27" t="s">
        <v>59</v>
      </c>
      <c r="D27">
        <v>740</v>
      </c>
      <c r="E27">
        <v>692</v>
      </c>
      <c r="F27">
        <v>501</v>
      </c>
      <c r="G27" t="s">
        <v>8</v>
      </c>
    </row>
    <row r="28" spans="1:7" x14ac:dyDescent="0.3">
      <c r="A28" s="40" t="str">
        <f t="shared" si="0"/>
        <v>26.</v>
      </c>
      <c r="B28">
        <f t="shared" si="1"/>
        <v>1922</v>
      </c>
      <c r="C28" t="s">
        <v>60</v>
      </c>
      <c r="D28">
        <v>705</v>
      </c>
      <c r="E28">
        <v>646</v>
      </c>
      <c r="F28">
        <v>571</v>
      </c>
      <c r="G28" t="s">
        <v>15</v>
      </c>
    </row>
    <row r="29" spans="1:7" x14ac:dyDescent="0.3">
      <c r="A29" s="40" t="str">
        <f t="shared" si="0"/>
        <v>27.</v>
      </c>
      <c r="B29">
        <f t="shared" si="1"/>
        <v>1852</v>
      </c>
      <c r="C29" t="s">
        <v>61</v>
      </c>
      <c r="D29">
        <v>734</v>
      </c>
      <c r="E29">
        <v>653</v>
      </c>
      <c r="F29">
        <v>465</v>
      </c>
      <c r="G29" t="s">
        <v>8</v>
      </c>
    </row>
    <row r="30" spans="1:7" x14ac:dyDescent="0.3">
      <c r="A30" s="40" t="str">
        <f t="shared" si="0"/>
        <v>28.</v>
      </c>
      <c r="B30">
        <f t="shared" si="1"/>
        <v>1839</v>
      </c>
      <c r="C30" s="2" t="s">
        <v>115</v>
      </c>
      <c r="D30">
        <v>657</v>
      </c>
      <c r="E30">
        <v>596</v>
      </c>
      <c r="F30">
        <v>586</v>
      </c>
      <c r="G30" t="s">
        <v>8</v>
      </c>
    </row>
    <row r="31" spans="1:7" x14ac:dyDescent="0.3">
      <c r="A31" s="40" t="str">
        <f t="shared" si="0"/>
        <v>29.</v>
      </c>
      <c r="B31">
        <f t="shared" si="1"/>
        <v>1823</v>
      </c>
      <c r="C31" t="s">
        <v>282</v>
      </c>
      <c r="D31">
        <v>709</v>
      </c>
      <c r="E31">
        <v>655</v>
      </c>
      <c r="F31">
        <v>459</v>
      </c>
      <c r="G31" t="s">
        <v>11</v>
      </c>
    </row>
    <row r="32" spans="1:7" x14ac:dyDescent="0.3">
      <c r="A32" s="40" t="str">
        <f t="shared" si="0"/>
        <v>30.</v>
      </c>
      <c r="B32">
        <f t="shared" si="1"/>
        <v>1807</v>
      </c>
      <c r="C32" t="s">
        <v>26</v>
      </c>
      <c r="D32">
        <v>1057</v>
      </c>
      <c r="E32">
        <v>377</v>
      </c>
      <c r="F32">
        <v>373</v>
      </c>
      <c r="G32" t="s">
        <v>15</v>
      </c>
    </row>
    <row r="33" spans="1:7" x14ac:dyDescent="0.3">
      <c r="A33" s="40" t="str">
        <f t="shared" si="0"/>
        <v>31.</v>
      </c>
      <c r="B33">
        <f t="shared" si="1"/>
        <v>1802</v>
      </c>
      <c r="C33" t="s">
        <v>62</v>
      </c>
      <c r="D33">
        <v>628</v>
      </c>
      <c r="E33">
        <v>589</v>
      </c>
      <c r="F33">
        <v>585</v>
      </c>
      <c r="G33" t="s">
        <v>8</v>
      </c>
    </row>
    <row r="34" spans="1:7" x14ac:dyDescent="0.3">
      <c r="A34" s="40" t="str">
        <f t="shared" si="0"/>
        <v>32.</v>
      </c>
      <c r="B34">
        <f t="shared" si="1"/>
        <v>1799</v>
      </c>
      <c r="C34" s="2" t="s">
        <v>283</v>
      </c>
      <c r="D34">
        <v>817</v>
      </c>
      <c r="E34">
        <v>495</v>
      </c>
      <c r="F34">
        <v>487</v>
      </c>
      <c r="G34" t="s">
        <v>18</v>
      </c>
    </row>
    <row r="35" spans="1:7" x14ac:dyDescent="0.3">
      <c r="A35" s="40" t="str">
        <f t="shared" ref="A35:A66" si="2">ROW()-2 &amp; "."</f>
        <v>33.</v>
      </c>
      <c r="B35">
        <f t="shared" ref="B35:B66" si="3">D35+E35+F35</f>
        <v>1769</v>
      </c>
      <c r="C35" t="s">
        <v>39</v>
      </c>
      <c r="D35">
        <v>624</v>
      </c>
      <c r="E35">
        <v>601</v>
      </c>
      <c r="F35">
        <v>544</v>
      </c>
      <c r="G35" t="s">
        <v>40</v>
      </c>
    </row>
    <row r="36" spans="1:7" x14ac:dyDescent="0.3">
      <c r="A36" s="40" t="str">
        <f t="shared" si="2"/>
        <v>34.</v>
      </c>
      <c r="B36">
        <f t="shared" si="3"/>
        <v>1745</v>
      </c>
      <c r="C36" t="s">
        <v>83</v>
      </c>
      <c r="D36">
        <v>721</v>
      </c>
      <c r="E36">
        <v>516</v>
      </c>
      <c r="F36">
        <v>508</v>
      </c>
      <c r="G36" t="s">
        <v>31</v>
      </c>
    </row>
    <row r="37" spans="1:7" x14ac:dyDescent="0.3">
      <c r="A37" s="40" t="str">
        <f t="shared" si="2"/>
        <v>35.</v>
      </c>
      <c r="B37">
        <f t="shared" si="3"/>
        <v>1699</v>
      </c>
      <c r="C37" t="s">
        <v>34</v>
      </c>
      <c r="D37">
        <v>646</v>
      </c>
      <c r="E37">
        <v>576</v>
      </c>
      <c r="F37">
        <v>477</v>
      </c>
      <c r="G37" t="s">
        <v>22</v>
      </c>
    </row>
    <row r="38" spans="1:7" x14ac:dyDescent="0.3">
      <c r="A38" s="40" t="str">
        <f t="shared" si="2"/>
        <v>36.</v>
      </c>
      <c r="B38">
        <f t="shared" si="3"/>
        <v>1656</v>
      </c>
      <c r="C38" t="s">
        <v>43</v>
      </c>
      <c r="D38">
        <v>646</v>
      </c>
      <c r="E38">
        <v>540</v>
      </c>
      <c r="F38">
        <v>470</v>
      </c>
      <c r="G38" t="s">
        <v>15</v>
      </c>
    </row>
    <row r="39" spans="1:7" x14ac:dyDescent="0.3">
      <c r="A39" s="40" t="str">
        <f t="shared" si="2"/>
        <v>37.</v>
      </c>
      <c r="B39">
        <f t="shared" si="3"/>
        <v>1632</v>
      </c>
      <c r="C39" t="s">
        <v>56</v>
      </c>
      <c r="D39">
        <v>585</v>
      </c>
      <c r="E39">
        <v>527</v>
      </c>
      <c r="F39">
        <v>520</v>
      </c>
      <c r="G39" t="s">
        <v>40</v>
      </c>
    </row>
    <row r="40" spans="1:7" x14ac:dyDescent="0.3">
      <c r="A40" s="40" t="str">
        <f t="shared" si="2"/>
        <v>38.</v>
      </c>
      <c r="B40">
        <f t="shared" si="3"/>
        <v>1570</v>
      </c>
      <c r="C40" t="s">
        <v>47</v>
      </c>
      <c r="D40">
        <v>677</v>
      </c>
      <c r="E40">
        <v>530</v>
      </c>
      <c r="F40">
        <v>363</v>
      </c>
      <c r="G40" t="s">
        <v>18</v>
      </c>
    </row>
    <row r="41" spans="1:7" x14ac:dyDescent="0.3">
      <c r="A41" s="40" t="str">
        <f t="shared" si="2"/>
        <v>39.</v>
      </c>
      <c r="B41">
        <f t="shared" si="3"/>
        <v>1561</v>
      </c>
      <c r="C41" t="s">
        <v>121</v>
      </c>
      <c r="D41">
        <v>582</v>
      </c>
      <c r="E41">
        <v>523</v>
      </c>
      <c r="F41">
        <v>456</v>
      </c>
      <c r="G41" t="s">
        <v>11</v>
      </c>
    </row>
    <row r="42" spans="1:7" x14ac:dyDescent="0.3">
      <c r="A42" s="40" t="str">
        <f t="shared" si="2"/>
        <v>40.</v>
      </c>
      <c r="B42">
        <f t="shared" si="3"/>
        <v>1560</v>
      </c>
      <c r="C42" t="s">
        <v>156</v>
      </c>
      <c r="D42">
        <v>566</v>
      </c>
      <c r="E42">
        <v>509</v>
      </c>
      <c r="F42">
        <v>485</v>
      </c>
      <c r="G42" t="s">
        <v>22</v>
      </c>
    </row>
    <row r="43" spans="1:7" x14ac:dyDescent="0.3">
      <c r="A43" s="40" t="str">
        <f t="shared" si="2"/>
        <v>41.</v>
      </c>
      <c r="B43">
        <f t="shared" si="3"/>
        <v>1545</v>
      </c>
      <c r="C43" t="s">
        <v>29</v>
      </c>
      <c r="D43">
        <v>621</v>
      </c>
      <c r="E43">
        <v>491</v>
      </c>
      <c r="F43">
        <v>433</v>
      </c>
      <c r="G43" t="s">
        <v>15</v>
      </c>
    </row>
    <row r="44" spans="1:7" x14ac:dyDescent="0.3">
      <c r="A44" s="40" t="str">
        <f t="shared" si="2"/>
        <v>42.</v>
      </c>
      <c r="B44">
        <f t="shared" si="3"/>
        <v>1528</v>
      </c>
      <c r="C44" t="s">
        <v>66</v>
      </c>
      <c r="D44">
        <v>619</v>
      </c>
      <c r="E44">
        <v>467</v>
      </c>
      <c r="F44">
        <v>442</v>
      </c>
      <c r="G44" t="s">
        <v>14</v>
      </c>
    </row>
    <row r="45" spans="1:7" x14ac:dyDescent="0.3">
      <c r="A45" s="40" t="str">
        <f t="shared" si="2"/>
        <v>43.</v>
      </c>
      <c r="B45">
        <f t="shared" si="3"/>
        <v>1520</v>
      </c>
      <c r="C45" t="s">
        <v>65</v>
      </c>
      <c r="D45">
        <v>559</v>
      </c>
      <c r="E45">
        <v>490</v>
      </c>
      <c r="F45">
        <v>471</v>
      </c>
      <c r="G45" t="s">
        <v>33</v>
      </c>
    </row>
    <row r="46" spans="1:7" x14ac:dyDescent="0.3">
      <c r="A46" s="40" t="str">
        <f t="shared" si="2"/>
        <v>44.</v>
      </c>
      <c r="B46">
        <f t="shared" si="3"/>
        <v>1512</v>
      </c>
      <c r="C46" t="s">
        <v>45</v>
      </c>
      <c r="D46">
        <v>560</v>
      </c>
      <c r="E46">
        <v>519</v>
      </c>
      <c r="F46">
        <v>433</v>
      </c>
      <c r="G46" t="s">
        <v>11</v>
      </c>
    </row>
    <row r="47" spans="1:7" x14ac:dyDescent="0.3">
      <c r="A47" s="40" t="str">
        <f t="shared" si="2"/>
        <v>45.</v>
      </c>
      <c r="B47">
        <f t="shared" si="3"/>
        <v>1495</v>
      </c>
      <c r="C47" t="s">
        <v>44</v>
      </c>
      <c r="D47">
        <v>522</v>
      </c>
      <c r="E47">
        <v>510</v>
      </c>
      <c r="F47">
        <v>463</v>
      </c>
      <c r="G47" t="s">
        <v>25</v>
      </c>
    </row>
    <row r="48" spans="1:7" x14ac:dyDescent="0.3">
      <c r="A48" s="40" t="str">
        <f t="shared" si="2"/>
        <v>46.</v>
      </c>
      <c r="B48">
        <f t="shared" si="3"/>
        <v>1446</v>
      </c>
      <c r="C48" s="2" t="s">
        <v>288</v>
      </c>
      <c r="D48">
        <v>500</v>
      </c>
      <c r="E48">
        <v>474</v>
      </c>
      <c r="F48">
        <v>472</v>
      </c>
      <c r="G48" t="s">
        <v>13</v>
      </c>
    </row>
    <row r="49" spans="1:7" x14ac:dyDescent="0.3">
      <c r="A49" s="40" t="str">
        <f t="shared" si="2"/>
        <v>47.</v>
      </c>
      <c r="B49">
        <f t="shared" si="3"/>
        <v>1438</v>
      </c>
      <c r="C49" t="s">
        <v>37</v>
      </c>
      <c r="D49">
        <v>608</v>
      </c>
      <c r="E49">
        <v>560</v>
      </c>
      <c r="F49">
        <v>270</v>
      </c>
      <c r="G49" t="s">
        <v>31</v>
      </c>
    </row>
    <row r="50" spans="1:7" x14ac:dyDescent="0.3">
      <c r="A50" s="40" t="str">
        <f t="shared" si="2"/>
        <v>48.</v>
      </c>
      <c r="B50">
        <f t="shared" si="3"/>
        <v>1434</v>
      </c>
      <c r="C50" t="s">
        <v>128</v>
      </c>
      <c r="D50">
        <v>547</v>
      </c>
      <c r="E50">
        <v>458</v>
      </c>
      <c r="F50">
        <v>429</v>
      </c>
      <c r="G50" t="s">
        <v>15</v>
      </c>
    </row>
    <row r="51" spans="1:7" x14ac:dyDescent="0.3">
      <c r="A51" s="40" t="str">
        <f t="shared" si="2"/>
        <v>49.</v>
      </c>
      <c r="B51">
        <f t="shared" si="3"/>
        <v>1416</v>
      </c>
      <c r="C51" t="s">
        <v>58</v>
      </c>
      <c r="D51">
        <v>583</v>
      </c>
      <c r="E51">
        <v>428</v>
      </c>
      <c r="F51">
        <v>405</v>
      </c>
      <c r="G51" t="s">
        <v>25</v>
      </c>
    </row>
    <row r="52" spans="1:7" x14ac:dyDescent="0.3">
      <c r="A52" s="40" t="str">
        <f t="shared" si="2"/>
        <v>50.</v>
      </c>
      <c r="B52">
        <f t="shared" si="3"/>
        <v>1401</v>
      </c>
      <c r="C52" t="s">
        <v>175</v>
      </c>
      <c r="D52">
        <v>514</v>
      </c>
      <c r="E52">
        <v>496</v>
      </c>
      <c r="F52">
        <v>391</v>
      </c>
      <c r="G52" t="s">
        <v>14</v>
      </c>
    </row>
    <row r="53" spans="1:7" x14ac:dyDescent="0.3">
      <c r="A53" s="40" t="str">
        <f t="shared" si="2"/>
        <v>51.</v>
      </c>
      <c r="B53">
        <f t="shared" si="3"/>
        <v>1394</v>
      </c>
      <c r="C53" t="s">
        <v>51</v>
      </c>
      <c r="D53">
        <v>534</v>
      </c>
      <c r="E53">
        <v>457</v>
      </c>
      <c r="F53">
        <v>403</v>
      </c>
      <c r="G53" t="s">
        <v>52</v>
      </c>
    </row>
    <row r="54" spans="1:7" x14ac:dyDescent="0.3">
      <c r="A54" s="40" t="str">
        <f t="shared" si="2"/>
        <v>52.</v>
      </c>
      <c r="B54">
        <f t="shared" si="3"/>
        <v>1345</v>
      </c>
      <c r="C54" t="s">
        <v>9</v>
      </c>
      <c r="D54">
        <v>503</v>
      </c>
      <c r="E54">
        <v>490</v>
      </c>
      <c r="F54">
        <v>352</v>
      </c>
      <c r="G54" t="s">
        <v>114</v>
      </c>
    </row>
    <row r="55" spans="1:7" x14ac:dyDescent="0.3">
      <c r="A55" s="40" t="str">
        <f t="shared" si="2"/>
        <v>53.</v>
      </c>
      <c r="B55">
        <f t="shared" si="3"/>
        <v>1342</v>
      </c>
      <c r="C55" t="s">
        <v>35</v>
      </c>
      <c r="D55">
        <v>545</v>
      </c>
      <c r="E55">
        <v>409</v>
      </c>
      <c r="F55">
        <v>388</v>
      </c>
      <c r="G55" t="s">
        <v>15</v>
      </c>
    </row>
    <row r="56" spans="1:7" x14ac:dyDescent="0.3">
      <c r="A56" s="40" t="str">
        <f t="shared" si="2"/>
        <v>54.</v>
      </c>
      <c r="B56">
        <f t="shared" si="3"/>
        <v>1319</v>
      </c>
      <c r="C56" t="s">
        <v>293</v>
      </c>
      <c r="D56">
        <v>460</v>
      </c>
      <c r="E56">
        <v>459</v>
      </c>
      <c r="F56">
        <v>400</v>
      </c>
      <c r="G56" t="s">
        <v>294</v>
      </c>
    </row>
    <row r="57" spans="1:7" x14ac:dyDescent="0.3">
      <c r="A57" s="40" t="str">
        <f t="shared" si="2"/>
        <v>55.</v>
      </c>
      <c r="B57">
        <f t="shared" si="3"/>
        <v>1317</v>
      </c>
      <c r="C57" t="s">
        <v>42</v>
      </c>
      <c r="D57">
        <v>475</v>
      </c>
      <c r="E57">
        <v>443</v>
      </c>
      <c r="F57">
        <v>399</v>
      </c>
      <c r="G57" t="s">
        <v>33</v>
      </c>
    </row>
    <row r="58" spans="1:7" x14ac:dyDescent="0.3">
      <c r="A58" s="40" t="str">
        <f t="shared" si="2"/>
        <v>56.</v>
      </c>
      <c r="B58">
        <f t="shared" si="3"/>
        <v>1295</v>
      </c>
      <c r="C58" t="s">
        <v>41</v>
      </c>
      <c r="D58">
        <v>511</v>
      </c>
      <c r="E58">
        <v>510</v>
      </c>
      <c r="F58">
        <v>274</v>
      </c>
      <c r="G58" t="s">
        <v>31</v>
      </c>
    </row>
    <row r="59" spans="1:7" x14ac:dyDescent="0.3">
      <c r="A59" s="40" t="str">
        <f t="shared" si="2"/>
        <v>57.</v>
      </c>
      <c r="B59">
        <f t="shared" si="3"/>
        <v>1286</v>
      </c>
      <c r="C59" t="s">
        <v>164</v>
      </c>
      <c r="D59">
        <v>454</v>
      </c>
      <c r="E59">
        <v>437</v>
      </c>
      <c r="F59">
        <v>395</v>
      </c>
      <c r="G59" t="s">
        <v>10</v>
      </c>
    </row>
    <row r="60" spans="1:7" x14ac:dyDescent="0.3">
      <c r="A60" s="40" t="str">
        <f t="shared" si="2"/>
        <v>58.</v>
      </c>
      <c r="B60">
        <f t="shared" si="3"/>
        <v>1284</v>
      </c>
      <c r="C60" t="s">
        <v>158</v>
      </c>
      <c r="D60">
        <v>448</v>
      </c>
      <c r="E60">
        <v>444</v>
      </c>
      <c r="F60">
        <v>392</v>
      </c>
      <c r="G60" t="s">
        <v>18</v>
      </c>
    </row>
    <row r="61" spans="1:7" x14ac:dyDescent="0.3">
      <c r="A61" s="40" t="str">
        <f t="shared" si="2"/>
        <v>59.</v>
      </c>
      <c r="B61">
        <f t="shared" si="3"/>
        <v>1258</v>
      </c>
      <c r="C61" s="2" t="s">
        <v>297</v>
      </c>
      <c r="D61">
        <v>425</v>
      </c>
      <c r="E61">
        <v>419</v>
      </c>
      <c r="F61">
        <v>414</v>
      </c>
      <c r="G61" t="s">
        <v>10</v>
      </c>
    </row>
    <row r="62" spans="1:7" x14ac:dyDescent="0.3">
      <c r="A62" s="40" t="str">
        <f t="shared" si="2"/>
        <v>60.</v>
      </c>
      <c r="B62">
        <f t="shared" si="3"/>
        <v>1247</v>
      </c>
      <c r="C62" t="s">
        <v>63</v>
      </c>
      <c r="D62">
        <v>454</v>
      </c>
      <c r="E62">
        <v>398</v>
      </c>
      <c r="F62">
        <v>395</v>
      </c>
      <c r="G62" t="s">
        <v>354</v>
      </c>
    </row>
    <row r="63" spans="1:7" x14ac:dyDescent="0.3">
      <c r="A63" s="40" t="str">
        <f t="shared" si="2"/>
        <v>61.</v>
      </c>
      <c r="B63">
        <f t="shared" si="3"/>
        <v>1235</v>
      </c>
      <c r="C63" t="s">
        <v>78</v>
      </c>
      <c r="D63">
        <v>514</v>
      </c>
      <c r="E63">
        <v>470</v>
      </c>
      <c r="F63">
        <v>251</v>
      </c>
      <c r="G63" t="s">
        <v>25</v>
      </c>
    </row>
    <row r="64" spans="1:7" x14ac:dyDescent="0.3">
      <c r="A64" s="40" t="str">
        <f t="shared" si="2"/>
        <v>62.</v>
      </c>
      <c r="B64">
        <f t="shared" si="3"/>
        <v>1210</v>
      </c>
      <c r="C64" t="s">
        <v>174</v>
      </c>
      <c r="D64">
        <v>514</v>
      </c>
      <c r="E64">
        <v>451</v>
      </c>
      <c r="F64">
        <v>245</v>
      </c>
      <c r="G64" t="s">
        <v>25</v>
      </c>
    </row>
    <row r="65" spans="1:7" x14ac:dyDescent="0.3">
      <c r="A65" s="40" t="str">
        <f t="shared" si="2"/>
        <v>63.</v>
      </c>
      <c r="B65">
        <f t="shared" si="3"/>
        <v>1201</v>
      </c>
      <c r="C65" s="2" t="s">
        <v>298</v>
      </c>
      <c r="D65">
        <v>423</v>
      </c>
      <c r="E65">
        <v>390</v>
      </c>
      <c r="F65">
        <v>388</v>
      </c>
      <c r="G65" t="s">
        <v>10</v>
      </c>
    </row>
    <row r="66" spans="1:7" x14ac:dyDescent="0.3">
      <c r="A66" s="40" t="str">
        <f t="shared" si="2"/>
        <v>64.</v>
      </c>
      <c r="B66">
        <f t="shared" si="3"/>
        <v>1176</v>
      </c>
      <c r="C66" t="s">
        <v>73</v>
      </c>
      <c r="D66">
        <v>549</v>
      </c>
      <c r="E66">
        <v>387</v>
      </c>
      <c r="F66">
        <v>240</v>
      </c>
      <c r="G66" t="s">
        <v>25</v>
      </c>
    </row>
    <row r="67" spans="1:7" x14ac:dyDescent="0.3">
      <c r="A67" s="40" t="str">
        <f t="shared" ref="A67:A98" si="4">ROW()-2 &amp; "."</f>
        <v>65.</v>
      </c>
      <c r="B67">
        <f t="shared" ref="B67:B98" si="5">D67+E67+F67</f>
        <v>1172</v>
      </c>
      <c r="C67" t="s">
        <v>46</v>
      </c>
      <c r="D67">
        <v>433</v>
      </c>
      <c r="E67">
        <v>374</v>
      </c>
      <c r="F67">
        <v>365</v>
      </c>
      <c r="G67" t="s">
        <v>40</v>
      </c>
    </row>
    <row r="68" spans="1:7" x14ac:dyDescent="0.3">
      <c r="A68" s="40" t="str">
        <f t="shared" si="4"/>
        <v>66.</v>
      </c>
      <c r="B68">
        <f t="shared" si="5"/>
        <v>1163</v>
      </c>
      <c r="C68" t="s">
        <v>93</v>
      </c>
      <c r="D68">
        <v>408</v>
      </c>
      <c r="E68">
        <v>394</v>
      </c>
      <c r="F68">
        <v>361</v>
      </c>
      <c r="G68" t="s">
        <v>13</v>
      </c>
    </row>
    <row r="69" spans="1:7" x14ac:dyDescent="0.3">
      <c r="A69" s="40" t="str">
        <f t="shared" si="4"/>
        <v>67.</v>
      </c>
      <c r="B69">
        <f t="shared" si="5"/>
        <v>1162</v>
      </c>
      <c r="C69" s="2" t="s">
        <v>853</v>
      </c>
      <c r="D69">
        <v>445</v>
      </c>
      <c r="E69">
        <v>442</v>
      </c>
      <c r="F69">
        <v>275</v>
      </c>
      <c r="G69" t="s">
        <v>10</v>
      </c>
    </row>
    <row r="70" spans="1:7" x14ac:dyDescent="0.3">
      <c r="A70" s="40" t="str">
        <f t="shared" si="4"/>
        <v>68.</v>
      </c>
      <c r="B70">
        <f t="shared" si="5"/>
        <v>1137</v>
      </c>
      <c r="C70" t="s">
        <v>55</v>
      </c>
      <c r="D70">
        <v>441</v>
      </c>
      <c r="E70">
        <v>351</v>
      </c>
      <c r="F70">
        <v>345</v>
      </c>
      <c r="G70" t="s">
        <v>354</v>
      </c>
    </row>
    <row r="71" spans="1:7" x14ac:dyDescent="0.3">
      <c r="A71" s="40" t="str">
        <f t="shared" si="4"/>
        <v>69.</v>
      </c>
      <c r="B71">
        <f t="shared" si="5"/>
        <v>1117</v>
      </c>
      <c r="C71" t="s">
        <v>53</v>
      </c>
      <c r="D71">
        <v>555</v>
      </c>
      <c r="E71">
        <v>294</v>
      </c>
      <c r="F71">
        <v>268</v>
      </c>
      <c r="G71" t="s">
        <v>15</v>
      </c>
    </row>
    <row r="72" spans="1:7" x14ac:dyDescent="0.3">
      <c r="A72" s="40" t="str">
        <f t="shared" si="4"/>
        <v>70.</v>
      </c>
      <c r="B72">
        <f t="shared" si="5"/>
        <v>1110</v>
      </c>
      <c r="C72" t="s">
        <v>183</v>
      </c>
      <c r="D72">
        <v>447</v>
      </c>
      <c r="E72">
        <v>338</v>
      </c>
      <c r="F72">
        <v>325</v>
      </c>
      <c r="G72" t="s">
        <v>33</v>
      </c>
    </row>
    <row r="73" spans="1:7" x14ac:dyDescent="0.3">
      <c r="A73" s="40" t="str">
        <f t="shared" si="4"/>
        <v>71.</v>
      </c>
      <c r="B73">
        <f t="shared" si="5"/>
        <v>1068</v>
      </c>
      <c r="C73" t="s">
        <v>86</v>
      </c>
      <c r="D73">
        <v>482</v>
      </c>
      <c r="E73">
        <v>297</v>
      </c>
      <c r="F73">
        <v>289</v>
      </c>
      <c r="G73" t="s">
        <v>31</v>
      </c>
    </row>
    <row r="74" spans="1:7" x14ac:dyDescent="0.3">
      <c r="A74" s="40" t="str">
        <f t="shared" si="4"/>
        <v>72.</v>
      </c>
      <c r="B74">
        <f t="shared" si="5"/>
        <v>1065</v>
      </c>
      <c r="C74" t="s">
        <v>303</v>
      </c>
      <c r="D74">
        <v>412</v>
      </c>
      <c r="E74">
        <v>337</v>
      </c>
      <c r="F74">
        <v>316</v>
      </c>
      <c r="G74" t="s">
        <v>33</v>
      </c>
    </row>
    <row r="75" spans="1:7" x14ac:dyDescent="0.3">
      <c r="A75" s="40" t="str">
        <f t="shared" si="4"/>
        <v>73.</v>
      </c>
      <c r="B75">
        <f t="shared" si="5"/>
        <v>1060</v>
      </c>
      <c r="C75" t="s">
        <v>304</v>
      </c>
      <c r="D75">
        <v>365</v>
      </c>
      <c r="E75">
        <v>358</v>
      </c>
      <c r="F75">
        <v>337</v>
      </c>
      <c r="G75" t="s">
        <v>114</v>
      </c>
    </row>
    <row r="76" spans="1:7" x14ac:dyDescent="0.3">
      <c r="A76" s="40" t="str">
        <f t="shared" si="4"/>
        <v>74.</v>
      </c>
      <c r="B76">
        <f t="shared" si="5"/>
        <v>1050</v>
      </c>
      <c r="C76" t="s">
        <v>172</v>
      </c>
      <c r="D76">
        <v>366</v>
      </c>
      <c r="E76">
        <v>345</v>
      </c>
      <c r="F76">
        <v>339</v>
      </c>
      <c r="G76" t="s">
        <v>10</v>
      </c>
    </row>
    <row r="77" spans="1:7" x14ac:dyDescent="0.3">
      <c r="A77" s="40" t="str">
        <f t="shared" si="4"/>
        <v>75.</v>
      </c>
      <c r="B77">
        <f t="shared" si="5"/>
        <v>1039</v>
      </c>
      <c r="C77" t="s">
        <v>166</v>
      </c>
      <c r="D77">
        <v>386</v>
      </c>
      <c r="E77">
        <v>359</v>
      </c>
      <c r="F77">
        <v>294</v>
      </c>
      <c r="G77" t="s">
        <v>13</v>
      </c>
    </row>
    <row r="78" spans="1:7" x14ac:dyDescent="0.3">
      <c r="A78" s="40" t="str">
        <f t="shared" si="4"/>
        <v>76.</v>
      </c>
      <c r="B78">
        <f t="shared" si="5"/>
        <v>1006</v>
      </c>
      <c r="C78" t="s">
        <v>57</v>
      </c>
      <c r="D78">
        <v>370</v>
      </c>
      <c r="E78">
        <v>322</v>
      </c>
      <c r="F78">
        <v>314</v>
      </c>
      <c r="G78" t="s">
        <v>14</v>
      </c>
    </row>
    <row r="79" spans="1:7" x14ac:dyDescent="0.3">
      <c r="A79" s="40" t="str">
        <f t="shared" si="4"/>
        <v>77.</v>
      </c>
      <c r="B79">
        <f t="shared" si="5"/>
        <v>971</v>
      </c>
      <c r="C79" t="s">
        <v>96</v>
      </c>
      <c r="D79">
        <v>453</v>
      </c>
      <c r="E79">
        <v>283</v>
      </c>
      <c r="F79">
        <v>235</v>
      </c>
      <c r="G79" t="s">
        <v>25</v>
      </c>
    </row>
    <row r="80" spans="1:7" x14ac:dyDescent="0.3">
      <c r="A80" s="40" t="str">
        <f t="shared" si="4"/>
        <v>78.</v>
      </c>
      <c r="B80">
        <f t="shared" si="5"/>
        <v>962</v>
      </c>
      <c r="C80" t="s">
        <v>67</v>
      </c>
      <c r="D80">
        <v>379</v>
      </c>
      <c r="E80">
        <v>293</v>
      </c>
      <c r="F80">
        <v>290</v>
      </c>
      <c r="G80" t="s">
        <v>11</v>
      </c>
    </row>
    <row r="81" spans="1:7" x14ac:dyDescent="0.3">
      <c r="A81" s="40" t="str">
        <f t="shared" si="4"/>
        <v>79.</v>
      </c>
      <c r="B81">
        <f t="shared" si="5"/>
        <v>948</v>
      </c>
      <c r="C81" t="s">
        <v>68</v>
      </c>
      <c r="D81">
        <v>391</v>
      </c>
      <c r="E81">
        <v>344</v>
      </c>
      <c r="F81">
        <v>213</v>
      </c>
      <c r="G81" t="s">
        <v>14</v>
      </c>
    </row>
    <row r="82" spans="1:7" x14ac:dyDescent="0.3">
      <c r="A82" s="40" t="str">
        <f t="shared" si="4"/>
        <v>80.</v>
      </c>
      <c r="B82">
        <f t="shared" si="5"/>
        <v>871</v>
      </c>
      <c r="C82" t="s">
        <v>76</v>
      </c>
      <c r="D82">
        <v>323</v>
      </c>
      <c r="E82">
        <v>293</v>
      </c>
      <c r="F82">
        <v>255</v>
      </c>
      <c r="G82" t="s">
        <v>10</v>
      </c>
    </row>
    <row r="83" spans="1:7" x14ac:dyDescent="0.3">
      <c r="A83" s="40" t="str">
        <f t="shared" si="4"/>
        <v>81.</v>
      </c>
      <c r="B83">
        <f t="shared" si="5"/>
        <v>867</v>
      </c>
      <c r="C83" t="s">
        <v>91</v>
      </c>
      <c r="D83">
        <v>867</v>
      </c>
      <c r="G83" t="s">
        <v>15</v>
      </c>
    </row>
    <row r="84" spans="1:7" x14ac:dyDescent="0.3">
      <c r="A84" s="40" t="str">
        <f t="shared" si="4"/>
        <v>82.</v>
      </c>
      <c r="B84">
        <f t="shared" si="5"/>
        <v>838</v>
      </c>
      <c r="C84" t="s">
        <v>72</v>
      </c>
      <c r="D84">
        <v>437</v>
      </c>
      <c r="E84">
        <v>271</v>
      </c>
      <c r="F84">
        <v>130</v>
      </c>
      <c r="G84" t="s">
        <v>31</v>
      </c>
    </row>
    <row r="85" spans="1:7" x14ac:dyDescent="0.3">
      <c r="A85" s="40" t="str">
        <f t="shared" si="4"/>
        <v>83.</v>
      </c>
      <c r="B85">
        <f t="shared" si="5"/>
        <v>835</v>
      </c>
      <c r="C85" t="s">
        <v>24</v>
      </c>
      <c r="D85">
        <v>492</v>
      </c>
      <c r="E85">
        <v>343</v>
      </c>
      <c r="G85" t="s">
        <v>25</v>
      </c>
    </row>
    <row r="86" spans="1:7" x14ac:dyDescent="0.3">
      <c r="A86" s="40" t="str">
        <f t="shared" si="4"/>
        <v>84.</v>
      </c>
      <c r="B86">
        <f t="shared" si="5"/>
        <v>829</v>
      </c>
      <c r="C86" t="s">
        <v>87</v>
      </c>
      <c r="D86">
        <v>328</v>
      </c>
      <c r="E86">
        <v>300</v>
      </c>
      <c r="F86">
        <v>201</v>
      </c>
      <c r="G86" t="s">
        <v>10</v>
      </c>
    </row>
    <row r="87" spans="1:7" x14ac:dyDescent="0.3">
      <c r="A87" s="40" t="str">
        <f t="shared" si="4"/>
        <v>85.</v>
      </c>
      <c r="B87">
        <f t="shared" si="5"/>
        <v>808</v>
      </c>
      <c r="C87" t="s">
        <v>180</v>
      </c>
      <c r="D87">
        <v>342</v>
      </c>
      <c r="E87">
        <v>245</v>
      </c>
      <c r="F87">
        <v>221</v>
      </c>
      <c r="G87" t="s">
        <v>25</v>
      </c>
    </row>
    <row r="88" spans="1:7" x14ac:dyDescent="0.3">
      <c r="A88" s="40" t="str">
        <f t="shared" si="4"/>
        <v>86.</v>
      </c>
      <c r="B88">
        <f t="shared" si="5"/>
        <v>793</v>
      </c>
      <c r="C88" t="s">
        <v>79</v>
      </c>
      <c r="D88">
        <v>280</v>
      </c>
      <c r="E88">
        <v>265</v>
      </c>
      <c r="F88">
        <v>248</v>
      </c>
      <c r="G88" t="s">
        <v>75</v>
      </c>
    </row>
    <row r="89" spans="1:7" x14ac:dyDescent="0.3">
      <c r="A89" s="40" t="str">
        <f t="shared" si="4"/>
        <v>87.</v>
      </c>
      <c r="B89">
        <f t="shared" si="5"/>
        <v>790</v>
      </c>
      <c r="C89" t="s">
        <v>77</v>
      </c>
      <c r="D89">
        <v>448</v>
      </c>
      <c r="E89">
        <v>342</v>
      </c>
      <c r="G89" t="s">
        <v>14</v>
      </c>
    </row>
    <row r="90" spans="1:7" x14ac:dyDescent="0.3">
      <c r="A90" s="40" t="str">
        <f t="shared" si="4"/>
        <v>88.</v>
      </c>
      <c r="B90">
        <f t="shared" si="5"/>
        <v>789</v>
      </c>
      <c r="C90" t="s">
        <v>64</v>
      </c>
      <c r="D90">
        <v>355</v>
      </c>
      <c r="E90">
        <v>225</v>
      </c>
      <c r="F90">
        <v>209</v>
      </c>
      <c r="G90" t="s">
        <v>354</v>
      </c>
    </row>
    <row r="91" spans="1:7" x14ac:dyDescent="0.3">
      <c r="A91" s="40" t="str">
        <f t="shared" si="4"/>
        <v>89.</v>
      </c>
      <c r="B91">
        <f t="shared" si="5"/>
        <v>772</v>
      </c>
      <c r="C91" t="s">
        <v>123</v>
      </c>
      <c r="D91">
        <v>297</v>
      </c>
      <c r="E91">
        <v>243</v>
      </c>
      <c r="F91">
        <v>232</v>
      </c>
      <c r="G91" t="s">
        <v>354</v>
      </c>
    </row>
    <row r="92" spans="1:7" x14ac:dyDescent="0.3">
      <c r="A92" s="40" t="str">
        <f t="shared" si="4"/>
        <v>90.</v>
      </c>
      <c r="B92">
        <f t="shared" si="5"/>
        <v>716</v>
      </c>
      <c r="C92" t="s">
        <v>316</v>
      </c>
      <c r="D92">
        <v>284</v>
      </c>
      <c r="E92">
        <v>283</v>
      </c>
      <c r="F92">
        <v>149</v>
      </c>
      <c r="G92" t="s">
        <v>40</v>
      </c>
    </row>
    <row r="93" spans="1:7" x14ac:dyDescent="0.3">
      <c r="A93" s="40" t="str">
        <f t="shared" si="4"/>
        <v>91.</v>
      </c>
      <c r="B93">
        <f t="shared" si="5"/>
        <v>711</v>
      </c>
      <c r="C93" t="s">
        <v>71</v>
      </c>
      <c r="D93">
        <v>309</v>
      </c>
      <c r="E93">
        <v>259</v>
      </c>
      <c r="F93">
        <v>143</v>
      </c>
      <c r="G93" t="s">
        <v>31</v>
      </c>
    </row>
    <row r="94" spans="1:7" x14ac:dyDescent="0.3">
      <c r="A94" s="40" t="str">
        <f t="shared" si="4"/>
        <v>92.</v>
      </c>
      <c r="B94">
        <f t="shared" si="5"/>
        <v>698</v>
      </c>
      <c r="C94" s="2" t="s">
        <v>317</v>
      </c>
      <c r="D94">
        <v>342</v>
      </c>
      <c r="E94">
        <v>198</v>
      </c>
      <c r="F94">
        <v>158</v>
      </c>
      <c r="G94" t="s">
        <v>13</v>
      </c>
    </row>
    <row r="95" spans="1:7" x14ac:dyDescent="0.3">
      <c r="A95" s="40" t="str">
        <f t="shared" si="4"/>
        <v>93.</v>
      </c>
      <c r="B95">
        <f t="shared" si="5"/>
        <v>648</v>
      </c>
      <c r="C95" t="s">
        <v>90</v>
      </c>
      <c r="D95">
        <v>446</v>
      </c>
      <c r="E95">
        <v>202</v>
      </c>
      <c r="G95" t="s">
        <v>25</v>
      </c>
    </row>
    <row r="96" spans="1:7" x14ac:dyDescent="0.3">
      <c r="A96" s="40" t="str">
        <f t="shared" si="4"/>
        <v>94.</v>
      </c>
      <c r="B96">
        <f t="shared" si="5"/>
        <v>637</v>
      </c>
      <c r="C96" t="s">
        <v>318</v>
      </c>
      <c r="D96">
        <v>306</v>
      </c>
      <c r="E96">
        <v>166</v>
      </c>
      <c r="F96">
        <v>165</v>
      </c>
      <c r="G96" t="s">
        <v>25</v>
      </c>
    </row>
    <row r="97" spans="1:7" x14ac:dyDescent="0.3">
      <c r="A97" s="40" t="str">
        <f t="shared" si="4"/>
        <v>95.</v>
      </c>
      <c r="B97">
        <f t="shared" si="5"/>
        <v>633</v>
      </c>
      <c r="C97" s="2" t="s">
        <v>356</v>
      </c>
      <c r="D97">
        <v>633</v>
      </c>
      <c r="G97" t="s">
        <v>14</v>
      </c>
    </row>
    <row r="98" spans="1:7" x14ac:dyDescent="0.3">
      <c r="A98" s="40" t="str">
        <f t="shared" si="4"/>
        <v>96.</v>
      </c>
      <c r="B98">
        <f t="shared" si="5"/>
        <v>597</v>
      </c>
      <c r="C98" s="2" t="s">
        <v>319</v>
      </c>
      <c r="D98">
        <v>218</v>
      </c>
      <c r="E98">
        <v>207</v>
      </c>
      <c r="F98">
        <v>172</v>
      </c>
      <c r="G98" t="s">
        <v>10</v>
      </c>
    </row>
    <row r="99" spans="1:7" x14ac:dyDescent="0.3">
      <c r="A99" s="40" t="str">
        <f t="shared" ref="A99:A130" si="6">ROW()-2 &amp; "."</f>
        <v>97.</v>
      </c>
      <c r="B99">
        <f t="shared" ref="B99:B130" si="7">D99+E99+F99</f>
        <v>588</v>
      </c>
      <c r="C99" s="2" t="s">
        <v>119</v>
      </c>
      <c r="D99">
        <v>588</v>
      </c>
      <c r="G99" t="s">
        <v>11</v>
      </c>
    </row>
    <row r="100" spans="1:7" x14ac:dyDescent="0.3">
      <c r="A100" s="40" t="str">
        <f t="shared" si="6"/>
        <v>98.</v>
      </c>
      <c r="B100">
        <f t="shared" si="7"/>
        <v>551</v>
      </c>
      <c r="C100" t="s">
        <v>92</v>
      </c>
      <c r="D100">
        <v>327</v>
      </c>
      <c r="E100">
        <v>224</v>
      </c>
      <c r="G100" t="s">
        <v>354</v>
      </c>
    </row>
    <row r="101" spans="1:7" x14ac:dyDescent="0.3">
      <c r="A101" s="40" t="str">
        <f t="shared" si="6"/>
        <v>99.</v>
      </c>
      <c r="B101">
        <f t="shared" si="7"/>
        <v>536</v>
      </c>
      <c r="C101" t="s">
        <v>85</v>
      </c>
      <c r="D101">
        <v>186</v>
      </c>
      <c r="E101">
        <v>177</v>
      </c>
      <c r="F101">
        <v>173</v>
      </c>
      <c r="G101" t="s">
        <v>25</v>
      </c>
    </row>
    <row r="102" spans="1:7" x14ac:dyDescent="0.3">
      <c r="A102" s="40" t="str">
        <f t="shared" si="6"/>
        <v>100.</v>
      </c>
      <c r="B102">
        <f t="shared" si="7"/>
        <v>527</v>
      </c>
      <c r="C102" t="s">
        <v>181</v>
      </c>
      <c r="D102">
        <v>329</v>
      </c>
      <c r="E102">
        <v>198</v>
      </c>
      <c r="G102" t="s">
        <v>11</v>
      </c>
    </row>
    <row r="103" spans="1:7" x14ac:dyDescent="0.3">
      <c r="A103" s="40" t="str">
        <f t="shared" si="6"/>
        <v>101.</v>
      </c>
      <c r="B103">
        <f t="shared" si="7"/>
        <v>500</v>
      </c>
      <c r="C103" t="s">
        <v>159</v>
      </c>
      <c r="D103">
        <v>179</v>
      </c>
      <c r="E103">
        <v>173</v>
      </c>
      <c r="F103">
        <v>148</v>
      </c>
      <c r="G103" t="s">
        <v>114</v>
      </c>
    </row>
    <row r="104" spans="1:7" x14ac:dyDescent="0.3">
      <c r="A104" s="40" t="str">
        <f t="shared" si="6"/>
        <v>102.</v>
      </c>
      <c r="B104">
        <f t="shared" si="7"/>
        <v>497</v>
      </c>
      <c r="C104" t="s">
        <v>148</v>
      </c>
      <c r="D104">
        <v>497</v>
      </c>
      <c r="E104">
        <v>0</v>
      </c>
      <c r="F104">
        <v>0</v>
      </c>
      <c r="G104" t="s">
        <v>114</v>
      </c>
    </row>
    <row r="105" spans="1:7" x14ac:dyDescent="0.3">
      <c r="A105" s="40" t="str">
        <f t="shared" si="6"/>
        <v>103.</v>
      </c>
      <c r="B105">
        <f t="shared" si="7"/>
        <v>485</v>
      </c>
      <c r="C105" t="s">
        <v>82</v>
      </c>
      <c r="D105">
        <v>256</v>
      </c>
      <c r="E105">
        <v>229</v>
      </c>
      <c r="G105" t="s">
        <v>31</v>
      </c>
    </row>
    <row r="106" spans="1:7" x14ac:dyDescent="0.3">
      <c r="A106" s="40" t="str">
        <f t="shared" si="6"/>
        <v>104.</v>
      </c>
      <c r="B106">
        <f t="shared" si="7"/>
        <v>461</v>
      </c>
      <c r="C106" t="s">
        <v>74</v>
      </c>
      <c r="D106">
        <v>191</v>
      </c>
      <c r="E106">
        <v>144</v>
      </c>
      <c r="F106">
        <v>126</v>
      </c>
      <c r="G106" t="s">
        <v>75</v>
      </c>
    </row>
    <row r="107" spans="1:7" x14ac:dyDescent="0.3">
      <c r="A107" s="40" t="str">
        <f t="shared" si="6"/>
        <v>105.</v>
      </c>
      <c r="B107">
        <f t="shared" si="7"/>
        <v>426</v>
      </c>
      <c r="C107" t="s">
        <v>324</v>
      </c>
      <c r="D107">
        <v>223</v>
      </c>
      <c r="E107">
        <v>203</v>
      </c>
      <c r="G107" t="s">
        <v>15</v>
      </c>
    </row>
    <row r="108" spans="1:7" x14ac:dyDescent="0.3">
      <c r="A108" s="40" t="str">
        <f t="shared" si="6"/>
        <v>106.</v>
      </c>
      <c r="B108">
        <f t="shared" si="7"/>
        <v>411</v>
      </c>
      <c r="C108" t="s">
        <v>325</v>
      </c>
      <c r="D108">
        <v>255</v>
      </c>
      <c r="E108">
        <v>156</v>
      </c>
      <c r="G108" t="s">
        <v>354</v>
      </c>
    </row>
    <row r="109" spans="1:7" x14ac:dyDescent="0.3">
      <c r="A109" s="40" t="str">
        <f t="shared" si="6"/>
        <v>107.</v>
      </c>
      <c r="B109">
        <f t="shared" si="7"/>
        <v>400</v>
      </c>
      <c r="C109" t="s">
        <v>80</v>
      </c>
      <c r="D109">
        <v>400</v>
      </c>
      <c r="G109" t="s">
        <v>18</v>
      </c>
    </row>
    <row r="110" spans="1:7" x14ac:dyDescent="0.3">
      <c r="A110" s="40" t="str">
        <f t="shared" si="6"/>
        <v>108.</v>
      </c>
      <c r="B110">
        <f t="shared" si="7"/>
        <v>395</v>
      </c>
      <c r="C110" t="s">
        <v>168</v>
      </c>
      <c r="D110">
        <v>395</v>
      </c>
      <c r="G110" t="s">
        <v>25</v>
      </c>
    </row>
    <row r="111" spans="1:7" x14ac:dyDescent="0.3">
      <c r="A111" s="40" t="str">
        <f t="shared" si="6"/>
        <v>109.</v>
      </c>
      <c r="B111">
        <f t="shared" si="7"/>
        <v>393</v>
      </c>
      <c r="C111" t="s">
        <v>326</v>
      </c>
      <c r="D111">
        <v>393</v>
      </c>
      <c r="G111" t="s">
        <v>28</v>
      </c>
    </row>
    <row r="112" spans="1:7" x14ac:dyDescent="0.3">
      <c r="A112" s="40" t="str">
        <f t="shared" si="6"/>
        <v>110.</v>
      </c>
      <c r="B112">
        <f t="shared" si="7"/>
        <v>392</v>
      </c>
      <c r="C112" t="s">
        <v>177</v>
      </c>
      <c r="D112">
        <v>151</v>
      </c>
      <c r="E112">
        <v>127</v>
      </c>
      <c r="F112">
        <v>114</v>
      </c>
      <c r="G112" t="s">
        <v>15</v>
      </c>
    </row>
    <row r="113" spans="1:7" x14ac:dyDescent="0.3">
      <c r="A113" s="40" t="str">
        <f t="shared" si="6"/>
        <v>111.</v>
      </c>
      <c r="B113">
        <f t="shared" si="7"/>
        <v>369</v>
      </c>
      <c r="C113" t="s">
        <v>122</v>
      </c>
      <c r="D113">
        <v>369</v>
      </c>
      <c r="G113" t="s">
        <v>28</v>
      </c>
    </row>
    <row r="114" spans="1:7" x14ac:dyDescent="0.3">
      <c r="A114" s="40" t="str">
        <f t="shared" si="6"/>
        <v>112.</v>
      </c>
      <c r="B114">
        <f t="shared" si="7"/>
        <v>321</v>
      </c>
      <c r="C114" t="s">
        <v>84</v>
      </c>
      <c r="D114">
        <v>321</v>
      </c>
      <c r="G114" t="s">
        <v>15</v>
      </c>
    </row>
    <row r="115" spans="1:7" x14ac:dyDescent="0.3">
      <c r="A115" s="40" t="str">
        <f t="shared" si="6"/>
        <v>113.</v>
      </c>
      <c r="B115">
        <f t="shared" si="7"/>
        <v>309</v>
      </c>
      <c r="C115" t="s">
        <v>184</v>
      </c>
      <c r="D115">
        <v>195</v>
      </c>
      <c r="E115">
        <v>114</v>
      </c>
      <c r="G115" t="s">
        <v>25</v>
      </c>
    </row>
    <row r="116" spans="1:7" x14ac:dyDescent="0.3">
      <c r="A116" s="40" t="str">
        <f t="shared" si="6"/>
        <v>114.</v>
      </c>
      <c r="B116">
        <f t="shared" si="7"/>
        <v>271</v>
      </c>
      <c r="C116" t="s">
        <v>124</v>
      </c>
      <c r="D116">
        <v>271</v>
      </c>
      <c r="G116" t="s">
        <v>354</v>
      </c>
    </row>
    <row r="117" spans="1:7" x14ac:dyDescent="0.3">
      <c r="A117" s="40" t="str">
        <f t="shared" si="6"/>
        <v>115.</v>
      </c>
      <c r="B117">
        <f t="shared" si="7"/>
        <v>270</v>
      </c>
      <c r="C117" t="s">
        <v>327</v>
      </c>
      <c r="D117">
        <v>270</v>
      </c>
      <c r="G117" t="s">
        <v>14</v>
      </c>
    </row>
    <row r="118" spans="1:7" x14ac:dyDescent="0.3">
      <c r="A118" s="40" t="str">
        <f t="shared" si="6"/>
        <v>116.</v>
      </c>
      <c r="B118">
        <f t="shared" si="7"/>
        <v>267</v>
      </c>
      <c r="C118" t="s">
        <v>97</v>
      </c>
      <c r="D118">
        <v>267</v>
      </c>
      <c r="G118" t="s">
        <v>52</v>
      </c>
    </row>
    <row r="119" spans="1:7" x14ac:dyDescent="0.3">
      <c r="A119" s="40" t="str">
        <f t="shared" si="6"/>
        <v>117.</v>
      </c>
      <c r="B119">
        <f t="shared" si="7"/>
        <v>267</v>
      </c>
      <c r="C119" s="2" t="s">
        <v>854</v>
      </c>
      <c r="D119">
        <v>267</v>
      </c>
      <c r="G119" t="s">
        <v>10</v>
      </c>
    </row>
    <row r="120" spans="1:7" x14ac:dyDescent="0.3">
      <c r="A120" s="40" t="str">
        <f t="shared" si="6"/>
        <v>118.</v>
      </c>
      <c r="B120">
        <f t="shared" si="7"/>
        <v>256</v>
      </c>
      <c r="C120" t="s">
        <v>179</v>
      </c>
      <c r="D120">
        <v>150</v>
      </c>
      <c r="E120">
        <v>106</v>
      </c>
      <c r="G120" t="s">
        <v>25</v>
      </c>
    </row>
    <row r="121" spans="1:7" x14ac:dyDescent="0.3">
      <c r="A121" s="40" t="str">
        <f t="shared" si="6"/>
        <v>119.</v>
      </c>
      <c r="B121">
        <f t="shared" si="7"/>
        <v>250</v>
      </c>
      <c r="C121" t="s">
        <v>328</v>
      </c>
      <c r="D121">
        <v>250</v>
      </c>
      <c r="G121" t="s">
        <v>11</v>
      </c>
    </row>
    <row r="122" spans="1:7" x14ac:dyDescent="0.3">
      <c r="A122" s="40" t="str">
        <f t="shared" si="6"/>
        <v>120.</v>
      </c>
      <c r="B122">
        <f t="shared" si="7"/>
        <v>245</v>
      </c>
      <c r="C122" t="s">
        <v>182</v>
      </c>
      <c r="D122">
        <v>245</v>
      </c>
      <c r="G122" t="s">
        <v>25</v>
      </c>
    </row>
    <row r="123" spans="1:7" x14ac:dyDescent="0.3">
      <c r="A123" s="40" t="str">
        <f t="shared" si="6"/>
        <v>121.</v>
      </c>
      <c r="B123">
        <f t="shared" si="7"/>
        <v>244</v>
      </c>
      <c r="C123" t="s">
        <v>171</v>
      </c>
      <c r="D123">
        <v>244</v>
      </c>
      <c r="G123" t="s">
        <v>15</v>
      </c>
    </row>
    <row r="124" spans="1:7" x14ac:dyDescent="0.3">
      <c r="A124" s="40" t="str">
        <f t="shared" si="6"/>
        <v>122.</v>
      </c>
      <c r="B124">
        <f t="shared" si="7"/>
        <v>243</v>
      </c>
      <c r="C124" t="s">
        <v>329</v>
      </c>
      <c r="D124">
        <v>243</v>
      </c>
      <c r="G124" t="s">
        <v>10</v>
      </c>
    </row>
    <row r="125" spans="1:7" x14ac:dyDescent="0.3">
      <c r="A125" s="40" t="str">
        <f t="shared" si="6"/>
        <v>123.</v>
      </c>
      <c r="B125">
        <f t="shared" si="7"/>
        <v>234</v>
      </c>
      <c r="C125" t="s">
        <v>81</v>
      </c>
      <c r="D125">
        <v>234</v>
      </c>
      <c r="G125" t="s">
        <v>15</v>
      </c>
    </row>
    <row r="126" spans="1:7" x14ac:dyDescent="0.3">
      <c r="A126" s="40" t="str">
        <f t="shared" si="6"/>
        <v>124.</v>
      </c>
      <c r="B126">
        <f t="shared" si="7"/>
        <v>230</v>
      </c>
      <c r="C126" t="s">
        <v>95</v>
      </c>
      <c r="D126">
        <v>121</v>
      </c>
      <c r="E126">
        <v>109</v>
      </c>
      <c r="G126" t="s">
        <v>25</v>
      </c>
    </row>
    <row r="127" spans="1:7" x14ac:dyDescent="0.3">
      <c r="A127" s="40" t="str">
        <f t="shared" si="6"/>
        <v>125.</v>
      </c>
      <c r="B127">
        <f t="shared" si="7"/>
        <v>197</v>
      </c>
      <c r="C127" t="s">
        <v>331</v>
      </c>
      <c r="D127">
        <v>197</v>
      </c>
      <c r="G127" t="s">
        <v>25</v>
      </c>
    </row>
    <row r="128" spans="1:7" x14ac:dyDescent="0.3">
      <c r="A128" s="40" t="str">
        <f t="shared" si="6"/>
        <v>126.</v>
      </c>
      <c r="B128">
        <f t="shared" si="7"/>
        <v>180</v>
      </c>
      <c r="C128" t="s">
        <v>358</v>
      </c>
      <c r="D128">
        <v>180</v>
      </c>
      <c r="G128" t="s">
        <v>8</v>
      </c>
    </row>
    <row r="129" spans="1:7" x14ac:dyDescent="0.3">
      <c r="A129" s="40" t="str">
        <f t="shared" si="6"/>
        <v>127.</v>
      </c>
      <c r="B129">
        <f t="shared" si="7"/>
        <v>172</v>
      </c>
      <c r="C129" t="s">
        <v>176</v>
      </c>
      <c r="D129">
        <v>172</v>
      </c>
      <c r="G129" t="s">
        <v>25</v>
      </c>
    </row>
    <row r="130" spans="1:7" x14ac:dyDescent="0.3">
      <c r="A130" s="40" t="str">
        <f t="shared" si="6"/>
        <v>128.</v>
      </c>
      <c r="B130">
        <f t="shared" si="7"/>
        <v>162</v>
      </c>
      <c r="C130" t="s">
        <v>89</v>
      </c>
      <c r="D130">
        <v>162</v>
      </c>
      <c r="G130" t="s">
        <v>8</v>
      </c>
    </row>
    <row r="131" spans="1:7" x14ac:dyDescent="0.3">
      <c r="A131" s="40" t="str">
        <f t="shared" ref="A131:A137" si="8">ROW()-2 &amp; "."</f>
        <v>129.</v>
      </c>
      <c r="B131">
        <f t="shared" ref="B131:B137" si="9">D131+E131+F131</f>
        <v>156</v>
      </c>
      <c r="C131" t="s">
        <v>48</v>
      </c>
      <c r="D131">
        <v>156</v>
      </c>
      <c r="G131" t="s">
        <v>14</v>
      </c>
    </row>
    <row r="132" spans="1:7" x14ac:dyDescent="0.3">
      <c r="A132" s="40" t="str">
        <f t="shared" si="8"/>
        <v>130.</v>
      </c>
      <c r="B132">
        <f t="shared" si="9"/>
        <v>145</v>
      </c>
      <c r="C132" t="s">
        <v>332</v>
      </c>
      <c r="D132">
        <v>145</v>
      </c>
      <c r="G132" t="s">
        <v>25</v>
      </c>
    </row>
    <row r="133" spans="1:7" x14ac:dyDescent="0.3">
      <c r="A133" s="40" t="str">
        <f t="shared" si="8"/>
        <v>131.</v>
      </c>
      <c r="B133">
        <f t="shared" si="9"/>
        <v>111</v>
      </c>
      <c r="C133" t="s">
        <v>88</v>
      </c>
      <c r="D133">
        <v>111</v>
      </c>
      <c r="G133" t="s">
        <v>25</v>
      </c>
    </row>
    <row r="134" spans="1:7" x14ac:dyDescent="0.3">
      <c r="A134" s="40" t="str">
        <f t="shared" si="8"/>
        <v>132.</v>
      </c>
      <c r="B134">
        <f t="shared" si="9"/>
        <v>111</v>
      </c>
      <c r="C134" t="s">
        <v>359</v>
      </c>
      <c r="D134">
        <v>111</v>
      </c>
      <c r="G134" t="s">
        <v>15</v>
      </c>
    </row>
    <row r="135" spans="1:7" x14ac:dyDescent="0.3">
      <c r="A135" s="40" t="str">
        <f t="shared" si="8"/>
        <v>133.</v>
      </c>
      <c r="B135">
        <f t="shared" si="9"/>
        <v>103</v>
      </c>
      <c r="C135" t="s">
        <v>360</v>
      </c>
      <c r="D135">
        <v>103</v>
      </c>
      <c r="G135" t="s">
        <v>15</v>
      </c>
    </row>
    <row r="136" spans="1:7" x14ac:dyDescent="0.3">
      <c r="A136" s="40" t="str">
        <f t="shared" si="8"/>
        <v>134.</v>
      </c>
      <c r="B136">
        <f t="shared" si="9"/>
        <v>0</v>
      </c>
      <c r="C136" t="s">
        <v>7</v>
      </c>
      <c r="D136">
        <v>0</v>
      </c>
      <c r="E136" s="2">
        <v>0</v>
      </c>
      <c r="F136">
        <v>0</v>
      </c>
      <c r="G136" t="s">
        <v>8</v>
      </c>
    </row>
    <row r="137" spans="1:7" x14ac:dyDescent="0.3">
      <c r="A137" s="40" t="str">
        <f t="shared" si="8"/>
        <v>135.</v>
      </c>
      <c r="B137">
        <f t="shared" si="9"/>
        <v>0</v>
      </c>
      <c r="C137" t="s">
        <v>126</v>
      </c>
      <c r="G137" t="s">
        <v>69</v>
      </c>
    </row>
  </sheetData>
  <sortState ref="A3:G137">
    <sortCondition descending="1" ref="B3:B137"/>
  </sortState>
  <mergeCells count="1">
    <mergeCell ref="A1:G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"/>
  <dimension ref="A1:I137"/>
  <sheetViews>
    <sheetView workbookViewId="0">
      <selection activeCell="I11" sqref="I11"/>
    </sheetView>
  </sheetViews>
  <sheetFormatPr defaultRowHeight="13" x14ac:dyDescent="0.3"/>
  <cols>
    <col min="1" max="1" width="4.69921875" bestFit="1" customWidth="1"/>
    <col min="2" max="2" width="5.19921875" bestFit="1" customWidth="1"/>
    <col min="3" max="3" width="20.296875" bestFit="1" customWidth="1"/>
    <col min="4" max="6" width="6.296875" bestFit="1" customWidth="1"/>
    <col min="7" max="7" width="17.5" bestFit="1" customWidth="1"/>
    <col min="9" max="9" width="12.69921875" bestFit="1" customWidth="1"/>
  </cols>
  <sheetData>
    <row r="1" spans="1:9" ht="20" x14ac:dyDescent="0.3">
      <c r="A1" s="51" t="s">
        <v>855</v>
      </c>
      <c r="B1" s="51"/>
      <c r="C1" s="51"/>
      <c r="D1" s="51"/>
      <c r="E1" s="51"/>
      <c r="F1" s="51"/>
      <c r="G1" s="51"/>
      <c r="H1" s="38"/>
      <c r="I1" s="38"/>
    </row>
    <row r="2" spans="1:9" x14ac:dyDescent="0.3">
      <c r="A2" s="39" t="s">
        <v>0</v>
      </c>
      <c r="B2" s="39" t="s">
        <v>1</v>
      </c>
      <c r="C2" s="39" t="s">
        <v>2</v>
      </c>
      <c r="D2" s="39" t="s">
        <v>3</v>
      </c>
      <c r="E2" s="39" t="s">
        <v>4</v>
      </c>
      <c r="F2" s="39" t="s">
        <v>5</v>
      </c>
      <c r="G2" s="39" t="s">
        <v>6</v>
      </c>
    </row>
    <row r="3" spans="1:9" x14ac:dyDescent="0.3">
      <c r="A3" s="40" t="str">
        <f>ROW()-2 &amp; "."</f>
        <v>1.</v>
      </c>
      <c r="B3">
        <f>D3+E3+F3</f>
        <v>0</v>
      </c>
      <c r="C3" t="s">
        <v>7</v>
      </c>
      <c r="D3">
        <v>0</v>
      </c>
      <c r="E3" s="2">
        <v>0</v>
      </c>
      <c r="F3">
        <v>0</v>
      </c>
      <c r="G3" t="s">
        <v>8</v>
      </c>
    </row>
    <row r="4" spans="1:9" x14ac:dyDescent="0.3">
      <c r="A4" s="40" t="str">
        <f>ROW()-2 &amp; "."</f>
        <v>2.</v>
      </c>
      <c r="B4">
        <f>D4+E4+F4</f>
        <v>2072</v>
      </c>
      <c r="C4" t="s">
        <v>116</v>
      </c>
      <c r="D4">
        <v>756</v>
      </c>
      <c r="E4">
        <v>690</v>
      </c>
      <c r="F4">
        <v>626</v>
      </c>
      <c r="G4" t="s">
        <v>11</v>
      </c>
    </row>
    <row r="5" spans="1:9" x14ac:dyDescent="0.3">
      <c r="A5" s="40" t="str">
        <f>ROW()-2 &amp; "."</f>
        <v>3.</v>
      </c>
      <c r="B5">
        <f>D5+E5+F5</f>
        <v>1839</v>
      </c>
      <c r="C5" t="s">
        <v>351</v>
      </c>
      <c r="D5">
        <v>657</v>
      </c>
      <c r="E5">
        <v>596</v>
      </c>
      <c r="F5">
        <v>586</v>
      </c>
      <c r="G5" t="s">
        <v>8</v>
      </c>
    </row>
    <row r="6" spans="1:9" x14ac:dyDescent="0.3">
      <c r="A6" s="40" t="str">
        <f t="shared" ref="A6:A69" si="0">ROW()-2 &amp; "."</f>
        <v>4.</v>
      </c>
      <c r="B6">
        <f t="shared" ref="B6:B69" si="1">D6+E6+F6</f>
        <v>1345</v>
      </c>
      <c r="C6" t="s">
        <v>9</v>
      </c>
      <c r="D6">
        <v>503</v>
      </c>
      <c r="E6">
        <v>490</v>
      </c>
      <c r="F6">
        <v>352</v>
      </c>
      <c r="G6" t="s">
        <v>114</v>
      </c>
    </row>
    <row r="7" spans="1:9" x14ac:dyDescent="0.3">
      <c r="A7" s="40" t="str">
        <f t="shared" si="0"/>
        <v>5.</v>
      </c>
      <c r="B7">
        <f t="shared" si="1"/>
        <v>3082</v>
      </c>
      <c r="C7" t="s">
        <v>20</v>
      </c>
      <c r="D7">
        <v>1194</v>
      </c>
      <c r="E7">
        <v>1027</v>
      </c>
      <c r="F7">
        <v>861</v>
      </c>
      <c r="G7" t="s">
        <v>15</v>
      </c>
    </row>
    <row r="8" spans="1:9" x14ac:dyDescent="0.3">
      <c r="A8" s="40" t="str">
        <f t="shared" si="0"/>
        <v>6.</v>
      </c>
      <c r="B8">
        <f t="shared" si="1"/>
        <v>497</v>
      </c>
      <c r="C8" t="s">
        <v>148</v>
      </c>
      <c r="D8">
        <v>497</v>
      </c>
      <c r="E8">
        <v>0</v>
      </c>
      <c r="F8">
        <v>0</v>
      </c>
      <c r="G8" t="s">
        <v>114</v>
      </c>
    </row>
    <row r="9" spans="1:9" x14ac:dyDescent="0.3">
      <c r="A9" s="40" t="str">
        <f t="shared" si="0"/>
        <v>7.</v>
      </c>
      <c r="B9">
        <f t="shared" si="1"/>
        <v>2943</v>
      </c>
      <c r="C9" t="s">
        <v>23</v>
      </c>
      <c r="D9">
        <v>1144</v>
      </c>
      <c r="E9">
        <v>914</v>
      </c>
      <c r="F9">
        <v>885</v>
      </c>
      <c r="G9" t="s">
        <v>22</v>
      </c>
    </row>
    <row r="10" spans="1:9" x14ac:dyDescent="0.3">
      <c r="A10" s="40" t="str">
        <f t="shared" si="0"/>
        <v>8.</v>
      </c>
      <c r="B10">
        <f t="shared" si="1"/>
        <v>2897</v>
      </c>
      <c r="C10" s="2" t="s">
        <v>259</v>
      </c>
      <c r="D10">
        <v>1070</v>
      </c>
      <c r="E10">
        <v>962</v>
      </c>
      <c r="F10">
        <v>865</v>
      </c>
      <c r="G10" t="s">
        <v>15</v>
      </c>
    </row>
    <row r="11" spans="1:9" x14ac:dyDescent="0.3">
      <c r="A11" s="40" t="str">
        <f t="shared" si="0"/>
        <v>9.</v>
      </c>
      <c r="B11">
        <f t="shared" si="1"/>
        <v>2800</v>
      </c>
      <c r="C11" t="s">
        <v>16</v>
      </c>
      <c r="D11">
        <v>1224</v>
      </c>
      <c r="E11">
        <v>998</v>
      </c>
      <c r="F11">
        <v>578</v>
      </c>
      <c r="G11" t="s">
        <v>15</v>
      </c>
    </row>
    <row r="12" spans="1:9" x14ac:dyDescent="0.3">
      <c r="A12" s="40" t="str">
        <f t="shared" si="0"/>
        <v>10.</v>
      </c>
      <c r="B12">
        <f t="shared" si="1"/>
        <v>2586</v>
      </c>
      <c r="C12" t="s">
        <v>17</v>
      </c>
      <c r="D12">
        <v>904</v>
      </c>
      <c r="E12">
        <v>881</v>
      </c>
      <c r="F12">
        <v>801</v>
      </c>
      <c r="G12" t="s">
        <v>14</v>
      </c>
    </row>
    <row r="13" spans="1:9" x14ac:dyDescent="0.3">
      <c r="A13" s="40" t="str">
        <f t="shared" si="0"/>
        <v>11.</v>
      </c>
      <c r="B13">
        <f t="shared" si="1"/>
        <v>2273</v>
      </c>
      <c r="C13" t="s">
        <v>154</v>
      </c>
      <c r="D13">
        <v>833</v>
      </c>
      <c r="E13">
        <v>737</v>
      </c>
      <c r="F13">
        <v>703</v>
      </c>
      <c r="G13" t="s">
        <v>11</v>
      </c>
    </row>
    <row r="14" spans="1:9" x14ac:dyDescent="0.3">
      <c r="A14" s="40" t="str">
        <f t="shared" si="0"/>
        <v>12.</v>
      </c>
      <c r="B14">
        <f t="shared" si="1"/>
        <v>2738</v>
      </c>
      <c r="C14" s="2" t="s">
        <v>352</v>
      </c>
      <c r="D14">
        <v>971</v>
      </c>
      <c r="E14">
        <v>967</v>
      </c>
      <c r="F14">
        <v>800</v>
      </c>
      <c r="G14" t="s">
        <v>8</v>
      </c>
    </row>
    <row r="15" spans="1:9" x14ac:dyDescent="0.3">
      <c r="A15" s="40" t="str">
        <f t="shared" si="0"/>
        <v>13.</v>
      </c>
      <c r="B15">
        <f t="shared" si="1"/>
        <v>1922</v>
      </c>
      <c r="C15" t="s">
        <v>60</v>
      </c>
      <c r="D15">
        <v>705</v>
      </c>
      <c r="E15">
        <v>646</v>
      </c>
      <c r="F15">
        <v>571</v>
      </c>
      <c r="G15" t="s">
        <v>15</v>
      </c>
    </row>
    <row r="16" spans="1:9" x14ac:dyDescent="0.3">
      <c r="A16" s="40" t="str">
        <f t="shared" si="0"/>
        <v>14.</v>
      </c>
      <c r="B16">
        <f t="shared" si="1"/>
        <v>2514</v>
      </c>
      <c r="C16" t="s">
        <v>70</v>
      </c>
      <c r="D16">
        <v>1047</v>
      </c>
      <c r="E16">
        <v>751</v>
      </c>
      <c r="F16">
        <v>716</v>
      </c>
      <c r="G16" t="s">
        <v>15</v>
      </c>
    </row>
    <row r="17" spans="1:7" x14ac:dyDescent="0.3">
      <c r="A17" s="40" t="str">
        <f t="shared" si="0"/>
        <v>15.</v>
      </c>
      <c r="B17">
        <f t="shared" si="1"/>
        <v>2499</v>
      </c>
      <c r="C17" t="s">
        <v>142</v>
      </c>
      <c r="D17">
        <v>952</v>
      </c>
      <c r="E17">
        <v>785</v>
      </c>
      <c r="F17">
        <v>762</v>
      </c>
      <c r="G17" t="s">
        <v>11</v>
      </c>
    </row>
    <row r="18" spans="1:7" x14ac:dyDescent="0.3">
      <c r="A18" s="40" t="str">
        <f t="shared" si="0"/>
        <v>16.</v>
      </c>
      <c r="B18">
        <f t="shared" si="1"/>
        <v>2482</v>
      </c>
      <c r="C18" t="s">
        <v>30</v>
      </c>
      <c r="D18">
        <v>869</v>
      </c>
      <c r="E18">
        <v>853</v>
      </c>
      <c r="F18">
        <v>760</v>
      </c>
      <c r="G18" t="s">
        <v>31</v>
      </c>
    </row>
    <row r="19" spans="1:7" x14ac:dyDescent="0.3">
      <c r="A19" s="40" t="str">
        <f t="shared" si="0"/>
        <v>17.</v>
      </c>
      <c r="B19">
        <f t="shared" si="1"/>
        <v>2212</v>
      </c>
      <c r="C19" s="2" t="s">
        <v>12</v>
      </c>
      <c r="D19">
        <v>829</v>
      </c>
      <c r="E19">
        <v>739</v>
      </c>
      <c r="F19">
        <v>644</v>
      </c>
      <c r="G19" t="s">
        <v>13</v>
      </c>
    </row>
    <row r="20" spans="1:7" x14ac:dyDescent="0.3">
      <c r="A20" s="40" t="str">
        <f t="shared" si="0"/>
        <v>18.</v>
      </c>
      <c r="B20">
        <f t="shared" si="1"/>
        <v>2363</v>
      </c>
      <c r="C20" t="s">
        <v>19</v>
      </c>
      <c r="D20">
        <v>958</v>
      </c>
      <c r="E20">
        <v>748</v>
      </c>
      <c r="F20">
        <v>657</v>
      </c>
      <c r="G20" t="s">
        <v>15</v>
      </c>
    </row>
    <row r="21" spans="1:7" x14ac:dyDescent="0.3">
      <c r="A21" s="40" t="str">
        <f t="shared" si="0"/>
        <v>19.</v>
      </c>
      <c r="B21">
        <f t="shared" si="1"/>
        <v>1998</v>
      </c>
      <c r="C21" t="s">
        <v>49</v>
      </c>
      <c r="D21">
        <v>854</v>
      </c>
      <c r="E21">
        <v>651</v>
      </c>
      <c r="F21">
        <v>493</v>
      </c>
      <c r="G21" t="s">
        <v>50</v>
      </c>
    </row>
    <row r="22" spans="1:7" x14ac:dyDescent="0.3">
      <c r="A22" s="40" t="str">
        <f t="shared" si="0"/>
        <v>20.</v>
      </c>
      <c r="B22">
        <f t="shared" si="1"/>
        <v>2191</v>
      </c>
      <c r="C22" t="s">
        <v>27</v>
      </c>
      <c r="D22">
        <v>923</v>
      </c>
      <c r="E22">
        <v>668</v>
      </c>
      <c r="F22">
        <v>600</v>
      </c>
      <c r="G22" t="s">
        <v>28</v>
      </c>
    </row>
    <row r="23" spans="1:7" x14ac:dyDescent="0.3">
      <c r="A23" s="40" t="str">
        <f t="shared" si="0"/>
        <v>21.</v>
      </c>
      <c r="B23">
        <f t="shared" si="1"/>
        <v>2186</v>
      </c>
      <c r="C23" t="s">
        <v>38</v>
      </c>
      <c r="D23">
        <v>883</v>
      </c>
      <c r="E23">
        <v>718</v>
      </c>
      <c r="F23">
        <v>585</v>
      </c>
      <c r="G23" t="s">
        <v>28</v>
      </c>
    </row>
    <row r="24" spans="1:7" x14ac:dyDescent="0.3">
      <c r="A24" s="40" t="str">
        <f t="shared" si="0"/>
        <v>22.</v>
      </c>
      <c r="B24">
        <f t="shared" si="1"/>
        <v>2173</v>
      </c>
      <c r="C24" t="s">
        <v>21</v>
      </c>
      <c r="D24">
        <v>843</v>
      </c>
      <c r="E24">
        <v>684</v>
      </c>
      <c r="F24">
        <v>646</v>
      </c>
      <c r="G24" t="s">
        <v>22</v>
      </c>
    </row>
    <row r="25" spans="1:7" x14ac:dyDescent="0.3">
      <c r="A25" s="40" t="str">
        <f t="shared" si="0"/>
        <v>23.</v>
      </c>
      <c r="B25">
        <f t="shared" si="1"/>
        <v>2167</v>
      </c>
      <c r="C25" s="2" t="s">
        <v>353</v>
      </c>
      <c r="D25">
        <v>756</v>
      </c>
      <c r="E25">
        <v>710</v>
      </c>
      <c r="F25">
        <v>701</v>
      </c>
      <c r="G25" t="s">
        <v>11</v>
      </c>
    </row>
    <row r="26" spans="1:7" x14ac:dyDescent="0.3">
      <c r="A26" s="40" t="str">
        <f t="shared" si="0"/>
        <v>24.</v>
      </c>
      <c r="B26">
        <f t="shared" si="1"/>
        <v>2150</v>
      </c>
      <c r="C26" t="s">
        <v>152</v>
      </c>
      <c r="D26">
        <v>803</v>
      </c>
      <c r="E26">
        <v>710</v>
      </c>
      <c r="F26">
        <v>637</v>
      </c>
      <c r="G26" t="s">
        <v>14</v>
      </c>
    </row>
    <row r="27" spans="1:7" x14ac:dyDescent="0.3">
      <c r="A27" s="40" t="str">
        <f t="shared" si="0"/>
        <v>25.</v>
      </c>
      <c r="B27">
        <f t="shared" si="1"/>
        <v>2136</v>
      </c>
      <c r="C27" s="2" t="s">
        <v>278</v>
      </c>
      <c r="D27">
        <v>859</v>
      </c>
      <c r="E27">
        <v>698</v>
      </c>
      <c r="F27">
        <v>579</v>
      </c>
      <c r="G27" t="s">
        <v>28</v>
      </c>
    </row>
    <row r="28" spans="1:7" x14ac:dyDescent="0.3">
      <c r="A28" s="40" t="str">
        <f t="shared" si="0"/>
        <v>26.</v>
      </c>
      <c r="B28">
        <f t="shared" si="1"/>
        <v>1933</v>
      </c>
      <c r="C28" t="s">
        <v>59</v>
      </c>
      <c r="D28">
        <v>740</v>
      </c>
      <c r="E28">
        <v>692</v>
      </c>
      <c r="F28">
        <v>501</v>
      </c>
      <c r="G28" t="s">
        <v>8</v>
      </c>
    </row>
    <row r="29" spans="1:7" x14ac:dyDescent="0.3">
      <c r="A29" s="40" t="str">
        <f t="shared" si="0"/>
        <v>27.</v>
      </c>
      <c r="B29">
        <f t="shared" si="1"/>
        <v>2018</v>
      </c>
      <c r="C29" t="s">
        <v>32</v>
      </c>
      <c r="D29">
        <v>730</v>
      </c>
      <c r="E29">
        <v>657</v>
      </c>
      <c r="F29">
        <v>631</v>
      </c>
      <c r="G29" t="s">
        <v>33</v>
      </c>
    </row>
    <row r="30" spans="1:7" x14ac:dyDescent="0.3">
      <c r="A30" s="40" t="str">
        <f t="shared" si="0"/>
        <v>28.</v>
      </c>
      <c r="B30">
        <f t="shared" si="1"/>
        <v>1978</v>
      </c>
      <c r="C30" t="s">
        <v>36</v>
      </c>
      <c r="D30">
        <v>672</v>
      </c>
      <c r="E30">
        <v>661</v>
      </c>
      <c r="F30">
        <v>645</v>
      </c>
      <c r="G30" t="s">
        <v>28</v>
      </c>
    </row>
    <row r="31" spans="1:7" x14ac:dyDescent="0.3">
      <c r="A31" s="40" t="str">
        <f t="shared" si="0"/>
        <v>29.</v>
      </c>
      <c r="B31">
        <f t="shared" si="1"/>
        <v>1949</v>
      </c>
      <c r="C31" t="s">
        <v>54</v>
      </c>
      <c r="D31">
        <v>705</v>
      </c>
      <c r="E31">
        <v>653</v>
      </c>
      <c r="F31">
        <v>591</v>
      </c>
      <c r="G31" t="s">
        <v>15</v>
      </c>
    </row>
    <row r="32" spans="1:7" x14ac:dyDescent="0.3">
      <c r="A32" s="40" t="str">
        <f t="shared" si="0"/>
        <v>30.</v>
      </c>
      <c r="B32">
        <f t="shared" si="1"/>
        <v>1936</v>
      </c>
      <c r="C32" s="2" t="s">
        <v>281</v>
      </c>
      <c r="D32">
        <v>761</v>
      </c>
      <c r="E32">
        <v>691</v>
      </c>
      <c r="F32">
        <v>484</v>
      </c>
      <c r="G32" t="s">
        <v>25</v>
      </c>
    </row>
    <row r="33" spans="1:7" x14ac:dyDescent="0.3">
      <c r="A33" s="40" t="str">
        <f t="shared" si="0"/>
        <v>31.</v>
      </c>
      <c r="B33">
        <f t="shared" si="1"/>
        <v>1852</v>
      </c>
      <c r="C33" t="s">
        <v>61</v>
      </c>
      <c r="D33">
        <v>734</v>
      </c>
      <c r="E33">
        <v>653</v>
      </c>
      <c r="F33">
        <v>465</v>
      </c>
      <c r="G33" t="s">
        <v>8</v>
      </c>
    </row>
    <row r="34" spans="1:7" x14ac:dyDescent="0.3">
      <c r="A34" s="40" t="str">
        <f t="shared" si="0"/>
        <v>32.</v>
      </c>
      <c r="B34">
        <f t="shared" si="1"/>
        <v>1823</v>
      </c>
      <c r="C34" t="s">
        <v>282</v>
      </c>
      <c r="D34">
        <v>709</v>
      </c>
      <c r="E34">
        <v>655</v>
      </c>
      <c r="F34">
        <v>459</v>
      </c>
      <c r="G34" t="s">
        <v>11</v>
      </c>
    </row>
    <row r="35" spans="1:7" x14ac:dyDescent="0.3">
      <c r="A35" s="40" t="str">
        <f t="shared" si="0"/>
        <v>33.</v>
      </c>
      <c r="B35">
        <f t="shared" si="1"/>
        <v>1807</v>
      </c>
      <c r="C35" t="s">
        <v>26</v>
      </c>
      <c r="D35">
        <v>1057</v>
      </c>
      <c r="E35">
        <v>377</v>
      </c>
      <c r="F35">
        <v>373</v>
      </c>
      <c r="G35" t="s">
        <v>15</v>
      </c>
    </row>
    <row r="36" spans="1:7" x14ac:dyDescent="0.3">
      <c r="A36" s="40" t="str">
        <f t="shared" si="0"/>
        <v>34.</v>
      </c>
      <c r="B36">
        <f t="shared" si="1"/>
        <v>1802</v>
      </c>
      <c r="C36" t="s">
        <v>62</v>
      </c>
      <c r="D36">
        <v>628</v>
      </c>
      <c r="E36">
        <v>589</v>
      </c>
      <c r="F36">
        <v>585</v>
      </c>
      <c r="G36" t="s">
        <v>8</v>
      </c>
    </row>
    <row r="37" spans="1:7" x14ac:dyDescent="0.3">
      <c r="A37" s="40" t="str">
        <f t="shared" si="0"/>
        <v>35.</v>
      </c>
      <c r="B37">
        <f t="shared" si="1"/>
        <v>1799</v>
      </c>
      <c r="C37" s="2" t="s">
        <v>283</v>
      </c>
      <c r="D37">
        <v>817</v>
      </c>
      <c r="E37">
        <v>495</v>
      </c>
      <c r="F37">
        <v>487</v>
      </c>
      <c r="G37" t="s">
        <v>18</v>
      </c>
    </row>
    <row r="38" spans="1:7" x14ac:dyDescent="0.3">
      <c r="A38" s="40" t="str">
        <f t="shared" si="0"/>
        <v>36.</v>
      </c>
      <c r="B38">
        <f t="shared" si="1"/>
        <v>1561</v>
      </c>
      <c r="C38" t="s">
        <v>121</v>
      </c>
      <c r="D38">
        <v>582</v>
      </c>
      <c r="E38">
        <v>523</v>
      </c>
      <c r="F38">
        <v>456</v>
      </c>
      <c r="G38" t="s">
        <v>11</v>
      </c>
    </row>
    <row r="39" spans="1:7" x14ac:dyDescent="0.3">
      <c r="A39" s="40" t="str">
        <f t="shared" si="0"/>
        <v>37.</v>
      </c>
      <c r="B39">
        <f t="shared" si="1"/>
        <v>1769</v>
      </c>
      <c r="C39" t="s">
        <v>39</v>
      </c>
      <c r="D39">
        <v>624</v>
      </c>
      <c r="E39">
        <v>601</v>
      </c>
      <c r="F39">
        <v>544</v>
      </c>
      <c r="G39" t="s">
        <v>40</v>
      </c>
    </row>
    <row r="40" spans="1:7" x14ac:dyDescent="0.3">
      <c r="A40" s="40" t="str">
        <f t="shared" si="0"/>
        <v>38.</v>
      </c>
      <c r="B40">
        <f t="shared" si="1"/>
        <v>1745</v>
      </c>
      <c r="C40" t="s">
        <v>83</v>
      </c>
      <c r="D40">
        <v>721</v>
      </c>
      <c r="E40">
        <v>516</v>
      </c>
      <c r="F40">
        <v>508</v>
      </c>
      <c r="G40" t="s">
        <v>31</v>
      </c>
    </row>
    <row r="41" spans="1:7" x14ac:dyDescent="0.3">
      <c r="A41" s="40" t="str">
        <f t="shared" si="0"/>
        <v>39.</v>
      </c>
      <c r="B41">
        <f t="shared" si="1"/>
        <v>1699</v>
      </c>
      <c r="C41" t="s">
        <v>34</v>
      </c>
      <c r="D41">
        <v>646</v>
      </c>
      <c r="E41">
        <v>576</v>
      </c>
      <c r="F41">
        <v>477</v>
      </c>
      <c r="G41" t="s">
        <v>22</v>
      </c>
    </row>
    <row r="42" spans="1:7" x14ac:dyDescent="0.3">
      <c r="A42" s="40" t="str">
        <f t="shared" si="0"/>
        <v>40.</v>
      </c>
      <c r="B42">
        <f t="shared" si="1"/>
        <v>1656</v>
      </c>
      <c r="C42" t="s">
        <v>43</v>
      </c>
      <c r="D42">
        <v>646</v>
      </c>
      <c r="E42">
        <v>540</v>
      </c>
      <c r="F42">
        <v>470</v>
      </c>
      <c r="G42" t="s">
        <v>15</v>
      </c>
    </row>
    <row r="43" spans="1:7" x14ac:dyDescent="0.3">
      <c r="A43" s="40" t="str">
        <f t="shared" si="0"/>
        <v>41.</v>
      </c>
      <c r="B43">
        <f t="shared" si="1"/>
        <v>1632</v>
      </c>
      <c r="C43" t="s">
        <v>56</v>
      </c>
      <c r="D43">
        <v>585</v>
      </c>
      <c r="E43">
        <v>527</v>
      </c>
      <c r="F43">
        <v>520</v>
      </c>
      <c r="G43" t="s">
        <v>40</v>
      </c>
    </row>
    <row r="44" spans="1:7" x14ac:dyDescent="0.3">
      <c r="A44" s="40" t="str">
        <f t="shared" si="0"/>
        <v>42.</v>
      </c>
      <c r="B44">
        <f t="shared" si="1"/>
        <v>1570</v>
      </c>
      <c r="C44" t="s">
        <v>47</v>
      </c>
      <c r="D44">
        <v>677</v>
      </c>
      <c r="E44">
        <v>530</v>
      </c>
      <c r="F44">
        <v>363</v>
      </c>
      <c r="G44" t="s">
        <v>18</v>
      </c>
    </row>
    <row r="45" spans="1:7" x14ac:dyDescent="0.3">
      <c r="A45" s="40" t="str">
        <f t="shared" si="0"/>
        <v>43.</v>
      </c>
      <c r="B45">
        <f t="shared" si="1"/>
        <v>1560</v>
      </c>
      <c r="C45" t="s">
        <v>156</v>
      </c>
      <c r="D45">
        <v>566</v>
      </c>
      <c r="E45">
        <v>509</v>
      </c>
      <c r="F45">
        <v>485</v>
      </c>
      <c r="G45" t="s">
        <v>22</v>
      </c>
    </row>
    <row r="46" spans="1:7" x14ac:dyDescent="0.3">
      <c r="A46" s="40" t="str">
        <f t="shared" si="0"/>
        <v>44.</v>
      </c>
      <c r="B46">
        <f t="shared" si="1"/>
        <v>588</v>
      </c>
      <c r="C46" s="2" t="s">
        <v>119</v>
      </c>
      <c r="D46">
        <v>588</v>
      </c>
      <c r="G46" t="s">
        <v>11</v>
      </c>
    </row>
    <row r="47" spans="1:7" x14ac:dyDescent="0.3">
      <c r="A47" s="40" t="str">
        <f t="shared" si="0"/>
        <v>45.</v>
      </c>
      <c r="B47">
        <f t="shared" si="1"/>
        <v>1545</v>
      </c>
      <c r="C47" t="s">
        <v>29</v>
      </c>
      <c r="D47">
        <v>621</v>
      </c>
      <c r="E47">
        <v>491</v>
      </c>
      <c r="F47">
        <v>433</v>
      </c>
      <c r="G47" t="s">
        <v>15</v>
      </c>
    </row>
    <row r="48" spans="1:7" x14ac:dyDescent="0.3">
      <c r="A48" s="40" t="str">
        <f t="shared" si="0"/>
        <v>46.</v>
      </c>
      <c r="B48">
        <f t="shared" si="1"/>
        <v>1528</v>
      </c>
      <c r="C48" t="s">
        <v>66</v>
      </c>
      <c r="D48">
        <v>619</v>
      </c>
      <c r="E48">
        <v>467</v>
      </c>
      <c r="F48">
        <v>442</v>
      </c>
      <c r="G48" t="s">
        <v>14</v>
      </c>
    </row>
    <row r="49" spans="1:7" x14ac:dyDescent="0.3">
      <c r="A49" s="40" t="str">
        <f t="shared" si="0"/>
        <v>47.</v>
      </c>
      <c r="B49">
        <f t="shared" si="1"/>
        <v>1520</v>
      </c>
      <c r="C49" t="s">
        <v>65</v>
      </c>
      <c r="D49">
        <v>559</v>
      </c>
      <c r="E49">
        <v>490</v>
      </c>
      <c r="F49">
        <v>471</v>
      </c>
      <c r="G49" t="s">
        <v>33</v>
      </c>
    </row>
    <row r="50" spans="1:7" x14ac:dyDescent="0.3">
      <c r="A50" s="40" t="str">
        <f t="shared" si="0"/>
        <v>48.</v>
      </c>
      <c r="B50">
        <f t="shared" si="1"/>
        <v>1512</v>
      </c>
      <c r="C50" t="s">
        <v>45</v>
      </c>
      <c r="D50">
        <v>560</v>
      </c>
      <c r="E50">
        <v>519</v>
      </c>
      <c r="F50">
        <v>433</v>
      </c>
      <c r="G50" t="s">
        <v>11</v>
      </c>
    </row>
    <row r="51" spans="1:7" x14ac:dyDescent="0.3">
      <c r="A51" s="40" t="str">
        <f t="shared" si="0"/>
        <v>49.</v>
      </c>
      <c r="B51">
        <f t="shared" si="1"/>
        <v>1495</v>
      </c>
      <c r="C51" t="s">
        <v>44</v>
      </c>
      <c r="D51">
        <v>522</v>
      </c>
      <c r="E51">
        <v>510</v>
      </c>
      <c r="F51">
        <v>463</v>
      </c>
      <c r="G51" t="s">
        <v>25</v>
      </c>
    </row>
    <row r="52" spans="1:7" x14ac:dyDescent="0.3">
      <c r="A52" s="40" t="str">
        <f t="shared" si="0"/>
        <v>50.</v>
      </c>
      <c r="B52">
        <f t="shared" si="1"/>
        <v>1446</v>
      </c>
      <c r="C52" s="2" t="s">
        <v>288</v>
      </c>
      <c r="D52">
        <v>500</v>
      </c>
      <c r="E52">
        <v>474</v>
      </c>
      <c r="F52">
        <v>472</v>
      </c>
      <c r="G52" t="s">
        <v>13</v>
      </c>
    </row>
    <row r="53" spans="1:7" x14ac:dyDescent="0.3">
      <c r="A53" s="40" t="str">
        <f t="shared" si="0"/>
        <v>51.</v>
      </c>
      <c r="B53">
        <f t="shared" si="1"/>
        <v>1438</v>
      </c>
      <c r="C53" t="s">
        <v>37</v>
      </c>
      <c r="D53">
        <v>608</v>
      </c>
      <c r="E53">
        <v>560</v>
      </c>
      <c r="F53">
        <v>270</v>
      </c>
      <c r="G53" t="s">
        <v>31</v>
      </c>
    </row>
    <row r="54" spans="1:7" x14ac:dyDescent="0.3">
      <c r="A54" s="40" t="str">
        <f t="shared" si="0"/>
        <v>52.</v>
      </c>
      <c r="B54">
        <f t="shared" si="1"/>
        <v>1434</v>
      </c>
      <c r="C54" t="s">
        <v>128</v>
      </c>
      <c r="D54">
        <v>547</v>
      </c>
      <c r="E54">
        <v>458</v>
      </c>
      <c r="F54">
        <v>429</v>
      </c>
      <c r="G54" t="s">
        <v>15</v>
      </c>
    </row>
    <row r="55" spans="1:7" x14ac:dyDescent="0.3">
      <c r="A55" s="40" t="str">
        <f t="shared" si="0"/>
        <v>53.</v>
      </c>
      <c r="B55">
        <f t="shared" si="1"/>
        <v>1416</v>
      </c>
      <c r="C55" t="s">
        <v>58</v>
      </c>
      <c r="D55">
        <v>583</v>
      </c>
      <c r="E55">
        <v>428</v>
      </c>
      <c r="F55">
        <v>405</v>
      </c>
      <c r="G55" t="s">
        <v>25</v>
      </c>
    </row>
    <row r="56" spans="1:7" x14ac:dyDescent="0.3">
      <c r="A56" s="40" t="str">
        <f t="shared" si="0"/>
        <v>54.</v>
      </c>
      <c r="B56">
        <f t="shared" si="1"/>
        <v>1401</v>
      </c>
      <c r="C56" t="s">
        <v>175</v>
      </c>
      <c r="D56">
        <v>514</v>
      </c>
      <c r="E56">
        <v>496</v>
      </c>
      <c r="F56">
        <v>391</v>
      </c>
      <c r="G56" t="s">
        <v>14</v>
      </c>
    </row>
    <row r="57" spans="1:7" x14ac:dyDescent="0.3">
      <c r="A57" s="40" t="str">
        <f t="shared" si="0"/>
        <v>55.</v>
      </c>
      <c r="B57">
        <f t="shared" si="1"/>
        <v>1394</v>
      </c>
      <c r="C57" t="s">
        <v>51</v>
      </c>
      <c r="D57">
        <v>534</v>
      </c>
      <c r="E57">
        <v>457</v>
      </c>
      <c r="F57">
        <v>403</v>
      </c>
      <c r="G57" t="s">
        <v>52</v>
      </c>
    </row>
    <row r="58" spans="1:7" x14ac:dyDescent="0.3">
      <c r="A58" s="40" t="str">
        <f t="shared" si="0"/>
        <v>56.</v>
      </c>
      <c r="B58">
        <f t="shared" si="1"/>
        <v>1342</v>
      </c>
      <c r="C58" t="s">
        <v>35</v>
      </c>
      <c r="D58">
        <v>545</v>
      </c>
      <c r="E58">
        <v>409</v>
      </c>
      <c r="F58">
        <v>388</v>
      </c>
      <c r="G58" t="s">
        <v>15</v>
      </c>
    </row>
    <row r="59" spans="1:7" x14ac:dyDescent="0.3">
      <c r="A59" s="40" t="str">
        <f t="shared" si="0"/>
        <v>57.</v>
      </c>
      <c r="B59">
        <f t="shared" si="1"/>
        <v>1319</v>
      </c>
      <c r="C59" t="s">
        <v>293</v>
      </c>
      <c r="D59">
        <v>460</v>
      </c>
      <c r="E59">
        <v>459</v>
      </c>
      <c r="F59">
        <v>400</v>
      </c>
      <c r="G59" t="s">
        <v>294</v>
      </c>
    </row>
    <row r="60" spans="1:7" x14ac:dyDescent="0.3">
      <c r="A60" s="40" t="str">
        <f t="shared" si="0"/>
        <v>58.</v>
      </c>
      <c r="B60">
        <f t="shared" si="1"/>
        <v>1317</v>
      </c>
      <c r="C60" t="s">
        <v>42</v>
      </c>
      <c r="D60">
        <v>475</v>
      </c>
      <c r="E60">
        <v>443</v>
      </c>
      <c r="F60">
        <v>399</v>
      </c>
      <c r="G60" t="s">
        <v>33</v>
      </c>
    </row>
    <row r="61" spans="1:7" x14ac:dyDescent="0.3">
      <c r="A61" s="40" t="str">
        <f t="shared" si="0"/>
        <v>59.</v>
      </c>
      <c r="B61">
        <f t="shared" si="1"/>
        <v>1295</v>
      </c>
      <c r="C61" t="s">
        <v>41</v>
      </c>
      <c r="D61">
        <v>511</v>
      </c>
      <c r="E61">
        <v>510</v>
      </c>
      <c r="F61">
        <v>274</v>
      </c>
      <c r="G61" t="s">
        <v>31</v>
      </c>
    </row>
    <row r="62" spans="1:7" x14ac:dyDescent="0.3">
      <c r="A62" s="40" t="str">
        <f t="shared" si="0"/>
        <v>60.</v>
      </c>
      <c r="B62">
        <f t="shared" si="1"/>
        <v>1286</v>
      </c>
      <c r="C62" t="s">
        <v>164</v>
      </c>
      <c r="D62">
        <v>454</v>
      </c>
      <c r="E62">
        <v>437</v>
      </c>
      <c r="F62">
        <v>395</v>
      </c>
      <c r="G62" t="s">
        <v>10</v>
      </c>
    </row>
    <row r="63" spans="1:7" x14ac:dyDescent="0.3">
      <c r="A63" s="40" t="str">
        <f t="shared" si="0"/>
        <v>61.</v>
      </c>
      <c r="B63">
        <f t="shared" si="1"/>
        <v>1284</v>
      </c>
      <c r="C63" t="s">
        <v>158</v>
      </c>
      <c r="D63">
        <v>448</v>
      </c>
      <c r="E63">
        <v>444</v>
      </c>
      <c r="F63">
        <v>392</v>
      </c>
      <c r="G63" t="s">
        <v>18</v>
      </c>
    </row>
    <row r="64" spans="1:7" x14ac:dyDescent="0.3">
      <c r="A64" s="40" t="str">
        <f t="shared" si="0"/>
        <v>62.</v>
      </c>
      <c r="B64">
        <f t="shared" si="1"/>
        <v>1258</v>
      </c>
      <c r="C64" s="2" t="s">
        <v>297</v>
      </c>
      <c r="D64">
        <v>425</v>
      </c>
      <c r="E64">
        <v>419</v>
      </c>
      <c r="F64">
        <v>414</v>
      </c>
      <c r="G64" t="s">
        <v>10</v>
      </c>
    </row>
    <row r="65" spans="1:7" x14ac:dyDescent="0.3">
      <c r="A65" s="40" t="str">
        <f t="shared" si="0"/>
        <v>63.</v>
      </c>
      <c r="B65">
        <f t="shared" si="1"/>
        <v>1247</v>
      </c>
      <c r="C65" t="s">
        <v>63</v>
      </c>
      <c r="D65">
        <v>454</v>
      </c>
      <c r="E65">
        <v>398</v>
      </c>
      <c r="F65">
        <v>395</v>
      </c>
      <c r="G65" t="s">
        <v>354</v>
      </c>
    </row>
    <row r="66" spans="1:7" x14ac:dyDescent="0.3">
      <c r="A66" s="40" t="str">
        <f t="shared" si="0"/>
        <v>64.</v>
      </c>
      <c r="B66">
        <f t="shared" si="1"/>
        <v>1235</v>
      </c>
      <c r="C66" t="s">
        <v>78</v>
      </c>
      <c r="D66">
        <v>514</v>
      </c>
      <c r="E66">
        <v>470</v>
      </c>
      <c r="F66">
        <v>251</v>
      </c>
      <c r="G66" t="s">
        <v>25</v>
      </c>
    </row>
    <row r="67" spans="1:7" x14ac:dyDescent="0.3">
      <c r="A67" s="40" t="str">
        <f t="shared" si="0"/>
        <v>65.</v>
      </c>
      <c r="B67">
        <f t="shared" si="1"/>
        <v>1210</v>
      </c>
      <c r="C67" t="s">
        <v>174</v>
      </c>
      <c r="D67">
        <v>514</v>
      </c>
      <c r="E67">
        <v>451</v>
      </c>
      <c r="F67">
        <v>245</v>
      </c>
      <c r="G67" t="s">
        <v>25</v>
      </c>
    </row>
    <row r="68" spans="1:7" x14ac:dyDescent="0.3">
      <c r="A68" s="40" t="str">
        <f t="shared" si="0"/>
        <v>66.</v>
      </c>
      <c r="B68">
        <f t="shared" si="1"/>
        <v>1201</v>
      </c>
      <c r="C68" s="2" t="s">
        <v>298</v>
      </c>
      <c r="D68">
        <v>423</v>
      </c>
      <c r="E68">
        <v>390</v>
      </c>
      <c r="F68">
        <v>388</v>
      </c>
      <c r="G68" t="s">
        <v>10</v>
      </c>
    </row>
    <row r="69" spans="1:7" x14ac:dyDescent="0.3">
      <c r="A69" s="40" t="str">
        <f t="shared" si="0"/>
        <v>67.</v>
      </c>
      <c r="B69">
        <f t="shared" si="1"/>
        <v>1176</v>
      </c>
      <c r="C69" t="s">
        <v>73</v>
      </c>
      <c r="D69">
        <v>549</v>
      </c>
      <c r="E69">
        <v>387</v>
      </c>
      <c r="F69">
        <v>240</v>
      </c>
      <c r="G69" t="s">
        <v>25</v>
      </c>
    </row>
    <row r="70" spans="1:7" x14ac:dyDescent="0.3">
      <c r="A70" s="40" t="str">
        <f t="shared" ref="A70:A133" si="2">ROW()-2 &amp; "."</f>
        <v>68.</v>
      </c>
      <c r="B70">
        <f t="shared" ref="B70:B133" si="3">D70+E70+F70</f>
        <v>1172</v>
      </c>
      <c r="C70" t="s">
        <v>46</v>
      </c>
      <c r="D70">
        <v>433</v>
      </c>
      <c r="E70">
        <v>374</v>
      </c>
      <c r="F70">
        <v>365</v>
      </c>
      <c r="G70" t="s">
        <v>40</v>
      </c>
    </row>
    <row r="71" spans="1:7" x14ac:dyDescent="0.3">
      <c r="A71" s="40" t="str">
        <f t="shared" si="2"/>
        <v>69.</v>
      </c>
      <c r="B71">
        <f t="shared" si="3"/>
        <v>1163</v>
      </c>
      <c r="C71" t="s">
        <v>93</v>
      </c>
      <c r="D71">
        <v>408</v>
      </c>
      <c r="E71">
        <v>394</v>
      </c>
      <c r="F71">
        <v>361</v>
      </c>
      <c r="G71" t="s">
        <v>13</v>
      </c>
    </row>
    <row r="72" spans="1:7" x14ac:dyDescent="0.3">
      <c r="A72" s="40" t="str">
        <f t="shared" si="2"/>
        <v>70.</v>
      </c>
      <c r="B72">
        <f t="shared" si="3"/>
        <v>1162</v>
      </c>
      <c r="C72" s="2" t="s">
        <v>355</v>
      </c>
      <c r="D72">
        <v>445</v>
      </c>
      <c r="E72">
        <v>442</v>
      </c>
      <c r="F72">
        <v>275</v>
      </c>
      <c r="G72" t="s">
        <v>10</v>
      </c>
    </row>
    <row r="73" spans="1:7" x14ac:dyDescent="0.3">
      <c r="A73" s="40" t="str">
        <f t="shared" si="2"/>
        <v>71.</v>
      </c>
      <c r="B73">
        <f t="shared" si="3"/>
        <v>1137</v>
      </c>
      <c r="C73" t="s">
        <v>55</v>
      </c>
      <c r="D73">
        <v>441</v>
      </c>
      <c r="E73">
        <v>351</v>
      </c>
      <c r="F73">
        <v>345</v>
      </c>
      <c r="G73" t="s">
        <v>354</v>
      </c>
    </row>
    <row r="74" spans="1:7" x14ac:dyDescent="0.3">
      <c r="A74" s="40" t="str">
        <f t="shared" si="2"/>
        <v>72.</v>
      </c>
      <c r="B74">
        <f t="shared" si="3"/>
        <v>1117</v>
      </c>
      <c r="C74" t="s">
        <v>53</v>
      </c>
      <c r="D74">
        <v>555</v>
      </c>
      <c r="E74">
        <v>294</v>
      </c>
      <c r="F74">
        <v>268</v>
      </c>
      <c r="G74" t="s">
        <v>15</v>
      </c>
    </row>
    <row r="75" spans="1:7" x14ac:dyDescent="0.3">
      <c r="A75" s="40" t="str">
        <f t="shared" si="2"/>
        <v>73.</v>
      </c>
      <c r="B75">
        <f t="shared" si="3"/>
        <v>1110</v>
      </c>
      <c r="C75" t="s">
        <v>183</v>
      </c>
      <c r="D75">
        <v>447</v>
      </c>
      <c r="E75">
        <v>338</v>
      </c>
      <c r="F75">
        <v>325</v>
      </c>
      <c r="G75" t="s">
        <v>33</v>
      </c>
    </row>
    <row r="76" spans="1:7" x14ac:dyDescent="0.3">
      <c r="A76" s="40" t="str">
        <f t="shared" si="2"/>
        <v>74.</v>
      </c>
      <c r="B76">
        <f t="shared" si="3"/>
        <v>1068</v>
      </c>
      <c r="C76" t="s">
        <v>86</v>
      </c>
      <c r="D76">
        <v>482</v>
      </c>
      <c r="E76">
        <v>297</v>
      </c>
      <c r="F76">
        <v>289</v>
      </c>
      <c r="G76" t="s">
        <v>31</v>
      </c>
    </row>
    <row r="77" spans="1:7" x14ac:dyDescent="0.3">
      <c r="A77" s="40" t="str">
        <f t="shared" si="2"/>
        <v>75.</v>
      </c>
      <c r="B77">
        <f t="shared" si="3"/>
        <v>1065</v>
      </c>
      <c r="C77" t="s">
        <v>303</v>
      </c>
      <c r="D77">
        <v>412</v>
      </c>
      <c r="E77">
        <v>337</v>
      </c>
      <c r="F77">
        <v>316</v>
      </c>
      <c r="G77" t="s">
        <v>33</v>
      </c>
    </row>
    <row r="78" spans="1:7" x14ac:dyDescent="0.3">
      <c r="A78" s="40" t="str">
        <f t="shared" si="2"/>
        <v>76.</v>
      </c>
      <c r="B78">
        <f t="shared" si="3"/>
        <v>1060</v>
      </c>
      <c r="C78" t="s">
        <v>304</v>
      </c>
      <c r="D78">
        <v>365</v>
      </c>
      <c r="E78">
        <v>358</v>
      </c>
      <c r="F78">
        <v>337</v>
      </c>
      <c r="G78" t="s">
        <v>114</v>
      </c>
    </row>
    <row r="79" spans="1:7" x14ac:dyDescent="0.3">
      <c r="A79" s="40" t="str">
        <f t="shared" si="2"/>
        <v>77.</v>
      </c>
      <c r="B79">
        <f t="shared" si="3"/>
        <v>1050</v>
      </c>
      <c r="C79" t="s">
        <v>172</v>
      </c>
      <c r="D79">
        <v>366</v>
      </c>
      <c r="E79">
        <v>345</v>
      </c>
      <c r="F79">
        <v>339</v>
      </c>
      <c r="G79" t="s">
        <v>10</v>
      </c>
    </row>
    <row r="80" spans="1:7" x14ac:dyDescent="0.3">
      <c r="A80" s="40" t="str">
        <f t="shared" si="2"/>
        <v>78.</v>
      </c>
      <c r="B80">
        <f t="shared" si="3"/>
        <v>1039</v>
      </c>
      <c r="C80" t="s">
        <v>166</v>
      </c>
      <c r="D80">
        <v>386</v>
      </c>
      <c r="E80">
        <v>359</v>
      </c>
      <c r="F80">
        <v>294</v>
      </c>
      <c r="G80" t="s">
        <v>13</v>
      </c>
    </row>
    <row r="81" spans="1:7" x14ac:dyDescent="0.3">
      <c r="A81" s="40" t="str">
        <f t="shared" si="2"/>
        <v>79.</v>
      </c>
      <c r="B81">
        <f t="shared" si="3"/>
        <v>1006</v>
      </c>
      <c r="C81" t="s">
        <v>57</v>
      </c>
      <c r="D81">
        <v>370</v>
      </c>
      <c r="E81">
        <v>322</v>
      </c>
      <c r="F81">
        <v>314</v>
      </c>
      <c r="G81" t="s">
        <v>14</v>
      </c>
    </row>
    <row r="82" spans="1:7" x14ac:dyDescent="0.3">
      <c r="A82" s="40" t="str">
        <f t="shared" si="2"/>
        <v>80.</v>
      </c>
      <c r="B82">
        <f t="shared" si="3"/>
        <v>971</v>
      </c>
      <c r="C82" t="s">
        <v>96</v>
      </c>
      <c r="D82">
        <v>453</v>
      </c>
      <c r="E82">
        <v>283</v>
      </c>
      <c r="F82">
        <v>235</v>
      </c>
      <c r="G82" t="s">
        <v>25</v>
      </c>
    </row>
    <row r="83" spans="1:7" x14ac:dyDescent="0.3">
      <c r="A83" s="40" t="str">
        <f t="shared" si="2"/>
        <v>81.</v>
      </c>
      <c r="B83">
        <f t="shared" si="3"/>
        <v>962</v>
      </c>
      <c r="C83" t="s">
        <v>67</v>
      </c>
      <c r="D83">
        <v>379</v>
      </c>
      <c r="E83">
        <v>293</v>
      </c>
      <c r="F83">
        <v>290</v>
      </c>
      <c r="G83" t="s">
        <v>11</v>
      </c>
    </row>
    <row r="84" spans="1:7" x14ac:dyDescent="0.3">
      <c r="A84" s="40" t="str">
        <f t="shared" si="2"/>
        <v>82.</v>
      </c>
      <c r="B84">
        <f t="shared" si="3"/>
        <v>948</v>
      </c>
      <c r="C84" t="s">
        <v>68</v>
      </c>
      <c r="D84">
        <v>391</v>
      </c>
      <c r="E84">
        <v>344</v>
      </c>
      <c r="F84">
        <v>213</v>
      </c>
      <c r="G84" t="s">
        <v>14</v>
      </c>
    </row>
    <row r="85" spans="1:7" x14ac:dyDescent="0.3">
      <c r="A85" s="40" t="str">
        <f t="shared" si="2"/>
        <v>83.</v>
      </c>
      <c r="B85">
        <f t="shared" si="3"/>
        <v>871</v>
      </c>
      <c r="C85" t="s">
        <v>76</v>
      </c>
      <c r="D85">
        <v>323</v>
      </c>
      <c r="E85">
        <v>293</v>
      </c>
      <c r="F85">
        <v>255</v>
      </c>
      <c r="G85" t="s">
        <v>10</v>
      </c>
    </row>
    <row r="86" spans="1:7" x14ac:dyDescent="0.3">
      <c r="A86" s="40" t="str">
        <f t="shared" si="2"/>
        <v>84.</v>
      </c>
      <c r="B86">
        <f t="shared" si="3"/>
        <v>867</v>
      </c>
      <c r="C86" t="s">
        <v>91</v>
      </c>
      <c r="D86">
        <v>867</v>
      </c>
      <c r="G86" t="s">
        <v>15</v>
      </c>
    </row>
    <row r="87" spans="1:7" x14ac:dyDescent="0.3">
      <c r="A87" s="40" t="str">
        <f t="shared" si="2"/>
        <v>85.</v>
      </c>
      <c r="B87">
        <f t="shared" si="3"/>
        <v>838</v>
      </c>
      <c r="C87" t="s">
        <v>72</v>
      </c>
      <c r="D87">
        <v>437</v>
      </c>
      <c r="E87">
        <v>271</v>
      </c>
      <c r="F87">
        <v>130</v>
      </c>
      <c r="G87" t="s">
        <v>31</v>
      </c>
    </row>
    <row r="88" spans="1:7" x14ac:dyDescent="0.3">
      <c r="A88" s="40" t="str">
        <f t="shared" si="2"/>
        <v>86.</v>
      </c>
      <c r="B88">
        <f t="shared" si="3"/>
        <v>835</v>
      </c>
      <c r="C88" t="s">
        <v>24</v>
      </c>
      <c r="D88">
        <v>492</v>
      </c>
      <c r="E88">
        <v>343</v>
      </c>
      <c r="G88" t="s">
        <v>25</v>
      </c>
    </row>
    <row r="89" spans="1:7" x14ac:dyDescent="0.3">
      <c r="A89" s="40" t="str">
        <f t="shared" si="2"/>
        <v>87.</v>
      </c>
      <c r="B89">
        <f t="shared" si="3"/>
        <v>829</v>
      </c>
      <c r="C89" t="s">
        <v>87</v>
      </c>
      <c r="D89">
        <v>328</v>
      </c>
      <c r="E89">
        <v>300</v>
      </c>
      <c r="F89">
        <v>201</v>
      </c>
      <c r="G89" t="s">
        <v>10</v>
      </c>
    </row>
    <row r="90" spans="1:7" x14ac:dyDescent="0.3">
      <c r="A90" s="40" t="str">
        <f t="shared" si="2"/>
        <v>88.</v>
      </c>
      <c r="B90">
        <f t="shared" si="3"/>
        <v>808</v>
      </c>
      <c r="C90" t="s">
        <v>180</v>
      </c>
      <c r="D90">
        <v>342</v>
      </c>
      <c r="E90">
        <v>245</v>
      </c>
      <c r="F90">
        <v>221</v>
      </c>
      <c r="G90" t="s">
        <v>25</v>
      </c>
    </row>
    <row r="91" spans="1:7" x14ac:dyDescent="0.3">
      <c r="A91" s="40" t="str">
        <f t="shared" si="2"/>
        <v>89.</v>
      </c>
      <c r="B91">
        <f t="shared" si="3"/>
        <v>793</v>
      </c>
      <c r="C91" t="s">
        <v>79</v>
      </c>
      <c r="D91">
        <v>280</v>
      </c>
      <c r="E91">
        <v>265</v>
      </c>
      <c r="F91">
        <v>248</v>
      </c>
      <c r="G91" t="s">
        <v>75</v>
      </c>
    </row>
    <row r="92" spans="1:7" x14ac:dyDescent="0.3">
      <c r="A92" s="40" t="str">
        <f t="shared" si="2"/>
        <v>90.</v>
      </c>
      <c r="B92">
        <f t="shared" si="3"/>
        <v>790</v>
      </c>
      <c r="C92" t="s">
        <v>77</v>
      </c>
      <c r="D92">
        <v>448</v>
      </c>
      <c r="E92">
        <v>342</v>
      </c>
      <c r="G92" t="s">
        <v>14</v>
      </c>
    </row>
    <row r="93" spans="1:7" x14ac:dyDescent="0.3">
      <c r="A93" s="40" t="str">
        <f t="shared" si="2"/>
        <v>91.</v>
      </c>
      <c r="B93">
        <f t="shared" si="3"/>
        <v>789</v>
      </c>
      <c r="C93" t="s">
        <v>64</v>
      </c>
      <c r="D93">
        <v>355</v>
      </c>
      <c r="E93">
        <v>225</v>
      </c>
      <c r="F93">
        <v>209</v>
      </c>
      <c r="G93" t="s">
        <v>354</v>
      </c>
    </row>
    <row r="94" spans="1:7" x14ac:dyDescent="0.3">
      <c r="A94" s="40" t="str">
        <f t="shared" si="2"/>
        <v>92.</v>
      </c>
      <c r="B94">
        <f t="shared" si="3"/>
        <v>772</v>
      </c>
      <c r="C94" t="s">
        <v>123</v>
      </c>
      <c r="D94">
        <v>297</v>
      </c>
      <c r="E94">
        <v>243</v>
      </c>
      <c r="F94">
        <v>232</v>
      </c>
      <c r="G94" t="s">
        <v>354</v>
      </c>
    </row>
    <row r="95" spans="1:7" x14ac:dyDescent="0.3">
      <c r="A95" s="40" t="str">
        <f t="shared" si="2"/>
        <v>93.</v>
      </c>
      <c r="B95">
        <f t="shared" si="3"/>
        <v>716</v>
      </c>
      <c r="C95" t="s">
        <v>316</v>
      </c>
      <c r="D95">
        <v>284</v>
      </c>
      <c r="E95">
        <v>283</v>
      </c>
      <c r="F95">
        <v>149</v>
      </c>
      <c r="G95" t="s">
        <v>40</v>
      </c>
    </row>
    <row r="96" spans="1:7" x14ac:dyDescent="0.3">
      <c r="A96" s="40" t="str">
        <f t="shared" si="2"/>
        <v>94.</v>
      </c>
      <c r="B96">
        <f t="shared" si="3"/>
        <v>711</v>
      </c>
      <c r="C96" t="s">
        <v>71</v>
      </c>
      <c r="D96">
        <v>309</v>
      </c>
      <c r="E96">
        <v>259</v>
      </c>
      <c r="F96">
        <v>143</v>
      </c>
      <c r="G96" t="s">
        <v>31</v>
      </c>
    </row>
    <row r="97" spans="1:7" x14ac:dyDescent="0.3">
      <c r="A97" s="40" t="str">
        <f t="shared" si="2"/>
        <v>95.</v>
      </c>
      <c r="B97">
        <f t="shared" si="3"/>
        <v>698</v>
      </c>
      <c r="C97" s="2" t="s">
        <v>317</v>
      </c>
      <c r="D97">
        <v>342</v>
      </c>
      <c r="E97">
        <v>198</v>
      </c>
      <c r="F97">
        <v>158</v>
      </c>
      <c r="G97" t="s">
        <v>13</v>
      </c>
    </row>
    <row r="98" spans="1:7" x14ac:dyDescent="0.3">
      <c r="A98" s="40" t="str">
        <f t="shared" si="2"/>
        <v>96.</v>
      </c>
      <c r="B98">
        <f t="shared" si="3"/>
        <v>648</v>
      </c>
      <c r="C98" t="s">
        <v>90</v>
      </c>
      <c r="D98">
        <v>446</v>
      </c>
      <c r="E98">
        <v>202</v>
      </c>
      <c r="G98" t="s">
        <v>25</v>
      </c>
    </row>
    <row r="99" spans="1:7" x14ac:dyDescent="0.3">
      <c r="A99" s="40" t="str">
        <f t="shared" si="2"/>
        <v>97.</v>
      </c>
      <c r="B99">
        <f t="shared" si="3"/>
        <v>637</v>
      </c>
      <c r="C99" t="s">
        <v>318</v>
      </c>
      <c r="D99">
        <v>306</v>
      </c>
      <c r="E99">
        <v>166</v>
      </c>
      <c r="F99">
        <v>165</v>
      </c>
      <c r="G99" t="s">
        <v>25</v>
      </c>
    </row>
    <row r="100" spans="1:7" x14ac:dyDescent="0.3">
      <c r="A100" s="40" t="str">
        <f t="shared" si="2"/>
        <v>98.</v>
      </c>
      <c r="B100">
        <f t="shared" si="3"/>
        <v>633</v>
      </c>
      <c r="C100" s="2" t="s">
        <v>356</v>
      </c>
      <c r="D100">
        <v>633</v>
      </c>
      <c r="G100" t="s">
        <v>14</v>
      </c>
    </row>
    <row r="101" spans="1:7" x14ac:dyDescent="0.3">
      <c r="A101" s="40" t="str">
        <f t="shared" si="2"/>
        <v>99.</v>
      </c>
      <c r="B101">
        <f t="shared" si="3"/>
        <v>597</v>
      </c>
      <c r="C101" s="2" t="s">
        <v>319</v>
      </c>
      <c r="D101">
        <v>218</v>
      </c>
      <c r="E101">
        <v>207</v>
      </c>
      <c r="F101">
        <v>172</v>
      </c>
      <c r="G101" t="s">
        <v>10</v>
      </c>
    </row>
    <row r="102" spans="1:7" x14ac:dyDescent="0.3">
      <c r="A102" s="40" t="str">
        <f t="shared" si="2"/>
        <v>100.</v>
      </c>
      <c r="B102">
        <f t="shared" si="3"/>
        <v>551</v>
      </c>
      <c r="C102" t="s">
        <v>92</v>
      </c>
      <c r="D102">
        <v>327</v>
      </c>
      <c r="E102">
        <v>224</v>
      </c>
      <c r="G102" t="s">
        <v>354</v>
      </c>
    </row>
    <row r="103" spans="1:7" x14ac:dyDescent="0.3">
      <c r="A103" s="40" t="str">
        <f t="shared" si="2"/>
        <v>101.</v>
      </c>
      <c r="B103">
        <f t="shared" si="3"/>
        <v>536</v>
      </c>
      <c r="C103" t="s">
        <v>85</v>
      </c>
      <c r="D103">
        <v>186</v>
      </c>
      <c r="E103">
        <v>177</v>
      </c>
      <c r="F103">
        <v>173</v>
      </c>
      <c r="G103" t="s">
        <v>25</v>
      </c>
    </row>
    <row r="104" spans="1:7" x14ac:dyDescent="0.3">
      <c r="A104" s="40" t="str">
        <f t="shared" si="2"/>
        <v>102.</v>
      </c>
      <c r="B104">
        <f t="shared" si="3"/>
        <v>527</v>
      </c>
      <c r="C104" t="s">
        <v>181</v>
      </c>
      <c r="D104">
        <v>329</v>
      </c>
      <c r="E104">
        <v>198</v>
      </c>
      <c r="G104" t="s">
        <v>11</v>
      </c>
    </row>
    <row r="105" spans="1:7" x14ac:dyDescent="0.3">
      <c r="A105" s="40" t="str">
        <f t="shared" si="2"/>
        <v>103.</v>
      </c>
      <c r="B105">
        <f t="shared" si="3"/>
        <v>500</v>
      </c>
      <c r="C105" t="s">
        <v>159</v>
      </c>
      <c r="D105">
        <v>179</v>
      </c>
      <c r="E105">
        <v>173</v>
      </c>
      <c r="F105">
        <v>148</v>
      </c>
      <c r="G105" t="s">
        <v>114</v>
      </c>
    </row>
    <row r="106" spans="1:7" x14ac:dyDescent="0.3">
      <c r="A106" s="40" t="str">
        <f t="shared" si="2"/>
        <v>104.</v>
      </c>
      <c r="B106">
        <f t="shared" si="3"/>
        <v>485</v>
      </c>
      <c r="C106" t="s">
        <v>82</v>
      </c>
      <c r="D106">
        <v>256</v>
      </c>
      <c r="E106">
        <v>229</v>
      </c>
      <c r="G106" t="s">
        <v>31</v>
      </c>
    </row>
    <row r="107" spans="1:7" x14ac:dyDescent="0.3">
      <c r="A107" s="40" t="str">
        <f t="shared" si="2"/>
        <v>105.</v>
      </c>
      <c r="B107">
        <f t="shared" si="3"/>
        <v>461</v>
      </c>
      <c r="C107" t="s">
        <v>74</v>
      </c>
      <c r="D107">
        <v>191</v>
      </c>
      <c r="E107">
        <v>144</v>
      </c>
      <c r="F107">
        <v>126</v>
      </c>
      <c r="G107" t="s">
        <v>75</v>
      </c>
    </row>
    <row r="108" spans="1:7" x14ac:dyDescent="0.3">
      <c r="A108" s="40" t="str">
        <f t="shared" si="2"/>
        <v>106.</v>
      </c>
      <c r="B108">
        <f t="shared" si="3"/>
        <v>426</v>
      </c>
      <c r="C108" t="s">
        <v>324</v>
      </c>
      <c r="D108">
        <v>223</v>
      </c>
      <c r="E108">
        <v>203</v>
      </c>
      <c r="G108" t="s">
        <v>15</v>
      </c>
    </row>
    <row r="109" spans="1:7" x14ac:dyDescent="0.3">
      <c r="A109" s="40" t="str">
        <f t="shared" si="2"/>
        <v>107.</v>
      </c>
      <c r="B109">
        <f t="shared" si="3"/>
        <v>411</v>
      </c>
      <c r="C109" t="s">
        <v>325</v>
      </c>
      <c r="D109">
        <v>255</v>
      </c>
      <c r="E109">
        <v>156</v>
      </c>
      <c r="G109" t="s">
        <v>354</v>
      </c>
    </row>
    <row r="110" spans="1:7" x14ac:dyDescent="0.3">
      <c r="A110" s="40" t="str">
        <f t="shared" si="2"/>
        <v>108.</v>
      </c>
      <c r="B110">
        <f t="shared" si="3"/>
        <v>400</v>
      </c>
      <c r="C110" t="s">
        <v>80</v>
      </c>
      <c r="D110">
        <v>400</v>
      </c>
      <c r="G110" t="s">
        <v>18</v>
      </c>
    </row>
    <row r="111" spans="1:7" x14ac:dyDescent="0.3">
      <c r="A111" s="40" t="str">
        <f t="shared" si="2"/>
        <v>109.</v>
      </c>
      <c r="B111">
        <f t="shared" si="3"/>
        <v>395</v>
      </c>
      <c r="C111" t="s">
        <v>168</v>
      </c>
      <c r="D111">
        <v>395</v>
      </c>
      <c r="G111" t="s">
        <v>25</v>
      </c>
    </row>
    <row r="112" spans="1:7" x14ac:dyDescent="0.3">
      <c r="A112" s="40" t="str">
        <f t="shared" si="2"/>
        <v>110.</v>
      </c>
      <c r="B112">
        <f t="shared" si="3"/>
        <v>393</v>
      </c>
      <c r="C112" t="s">
        <v>326</v>
      </c>
      <c r="D112">
        <v>393</v>
      </c>
      <c r="G112" t="s">
        <v>28</v>
      </c>
    </row>
    <row r="113" spans="1:7" x14ac:dyDescent="0.3">
      <c r="A113" s="40" t="str">
        <f t="shared" si="2"/>
        <v>111.</v>
      </c>
      <c r="B113">
        <f t="shared" si="3"/>
        <v>392</v>
      </c>
      <c r="C113" t="s">
        <v>177</v>
      </c>
      <c r="D113">
        <v>151</v>
      </c>
      <c r="E113">
        <v>127</v>
      </c>
      <c r="F113">
        <v>114</v>
      </c>
      <c r="G113" t="s">
        <v>15</v>
      </c>
    </row>
    <row r="114" spans="1:7" x14ac:dyDescent="0.3">
      <c r="A114" s="40" t="str">
        <f t="shared" si="2"/>
        <v>112.</v>
      </c>
      <c r="B114">
        <f t="shared" si="3"/>
        <v>369</v>
      </c>
      <c r="C114" t="s">
        <v>122</v>
      </c>
      <c r="D114">
        <v>369</v>
      </c>
      <c r="G114" t="s">
        <v>28</v>
      </c>
    </row>
    <row r="115" spans="1:7" x14ac:dyDescent="0.3">
      <c r="A115" s="40" t="str">
        <f t="shared" si="2"/>
        <v>113.</v>
      </c>
      <c r="B115">
        <f t="shared" si="3"/>
        <v>321</v>
      </c>
      <c r="C115" t="s">
        <v>84</v>
      </c>
      <c r="D115">
        <v>321</v>
      </c>
      <c r="G115" t="s">
        <v>15</v>
      </c>
    </row>
    <row r="116" spans="1:7" x14ac:dyDescent="0.3">
      <c r="A116" s="40" t="str">
        <f t="shared" si="2"/>
        <v>114.</v>
      </c>
      <c r="B116">
        <f t="shared" si="3"/>
        <v>309</v>
      </c>
      <c r="C116" t="s">
        <v>184</v>
      </c>
      <c r="D116">
        <v>195</v>
      </c>
      <c r="E116">
        <v>114</v>
      </c>
      <c r="G116" t="s">
        <v>25</v>
      </c>
    </row>
    <row r="117" spans="1:7" x14ac:dyDescent="0.3">
      <c r="A117" s="40" t="str">
        <f t="shared" si="2"/>
        <v>115.</v>
      </c>
      <c r="B117">
        <f t="shared" si="3"/>
        <v>271</v>
      </c>
      <c r="C117" t="s">
        <v>124</v>
      </c>
      <c r="D117">
        <v>271</v>
      </c>
      <c r="G117" t="s">
        <v>354</v>
      </c>
    </row>
    <row r="118" spans="1:7" x14ac:dyDescent="0.3">
      <c r="A118" s="40" t="str">
        <f t="shared" si="2"/>
        <v>116.</v>
      </c>
      <c r="B118">
        <f t="shared" si="3"/>
        <v>270</v>
      </c>
      <c r="C118" t="s">
        <v>327</v>
      </c>
      <c r="D118">
        <v>270</v>
      </c>
      <c r="G118" t="s">
        <v>14</v>
      </c>
    </row>
    <row r="119" spans="1:7" x14ac:dyDescent="0.3">
      <c r="A119" s="40" t="str">
        <f t="shared" si="2"/>
        <v>117.</v>
      </c>
      <c r="B119">
        <f t="shared" si="3"/>
        <v>0</v>
      </c>
      <c r="C119" t="s">
        <v>126</v>
      </c>
      <c r="G119" t="s">
        <v>69</v>
      </c>
    </row>
    <row r="120" spans="1:7" x14ac:dyDescent="0.3">
      <c r="A120" s="40" t="str">
        <f t="shared" si="2"/>
        <v>118.</v>
      </c>
      <c r="B120">
        <f t="shared" si="3"/>
        <v>267</v>
      </c>
      <c r="C120" t="s">
        <v>97</v>
      </c>
      <c r="D120">
        <v>267</v>
      </c>
      <c r="G120" t="s">
        <v>52</v>
      </c>
    </row>
    <row r="121" spans="1:7" x14ac:dyDescent="0.3">
      <c r="A121" s="40" t="str">
        <f t="shared" si="2"/>
        <v>119.</v>
      </c>
      <c r="B121">
        <f t="shared" si="3"/>
        <v>267</v>
      </c>
      <c r="C121" t="s">
        <v>357</v>
      </c>
      <c r="D121">
        <v>267</v>
      </c>
      <c r="G121" t="s">
        <v>10</v>
      </c>
    </row>
    <row r="122" spans="1:7" x14ac:dyDescent="0.3">
      <c r="A122" s="40" t="str">
        <f t="shared" si="2"/>
        <v>120.</v>
      </c>
      <c r="B122">
        <f t="shared" si="3"/>
        <v>256</v>
      </c>
      <c r="C122" t="s">
        <v>179</v>
      </c>
      <c r="D122">
        <v>150</v>
      </c>
      <c r="E122">
        <v>106</v>
      </c>
      <c r="G122" t="s">
        <v>25</v>
      </c>
    </row>
    <row r="123" spans="1:7" x14ac:dyDescent="0.3">
      <c r="A123" s="40" t="str">
        <f t="shared" si="2"/>
        <v>121.</v>
      </c>
      <c r="B123">
        <f t="shared" si="3"/>
        <v>250</v>
      </c>
      <c r="C123" t="s">
        <v>328</v>
      </c>
      <c r="D123">
        <v>250</v>
      </c>
      <c r="G123" t="s">
        <v>11</v>
      </c>
    </row>
    <row r="124" spans="1:7" x14ac:dyDescent="0.3">
      <c r="A124" s="40" t="str">
        <f t="shared" si="2"/>
        <v>122.</v>
      </c>
      <c r="B124">
        <f t="shared" si="3"/>
        <v>245</v>
      </c>
      <c r="C124" t="s">
        <v>182</v>
      </c>
      <c r="D124">
        <v>245</v>
      </c>
      <c r="G124" t="s">
        <v>25</v>
      </c>
    </row>
    <row r="125" spans="1:7" x14ac:dyDescent="0.3">
      <c r="A125" s="40" t="str">
        <f t="shared" si="2"/>
        <v>123.</v>
      </c>
      <c r="B125">
        <f t="shared" si="3"/>
        <v>244</v>
      </c>
      <c r="C125" t="s">
        <v>171</v>
      </c>
      <c r="D125">
        <v>244</v>
      </c>
      <c r="G125" t="s">
        <v>15</v>
      </c>
    </row>
    <row r="126" spans="1:7" x14ac:dyDescent="0.3">
      <c r="A126" s="40" t="str">
        <f t="shared" si="2"/>
        <v>124.</v>
      </c>
      <c r="B126">
        <f t="shared" si="3"/>
        <v>243</v>
      </c>
      <c r="C126" t="s">
        <v>329</v>
      </c>
      <c r="D126">
        <v>243</v>
      </c>
      <c r="G126" t="s">
        <v>10</v>
      </c>
    </row>
    <row r="127" spans="1:7" x14ac:dyDescent="0.3">
      <c r="A127" s="40" t="str">
        <f t="shared" si="2"/>
        <v>125.</v>
      </c>
      <c r="B127">
        <f t="shared" si="3"/>
        <v>234</v>
      </c>
      <c r="C127" t="s">
        <v>81</v>
      </c>
      <c r="D127">
        <v>234</v>
      </c>
      <c r="G127" t="s">
        <v>15</v>
      </c>
    </row>
    <row r="128" spans="1:7" x14ac:dyDescent="0.3">
      <c r="A128" s="40" t="str">
        <f t="shared" si="2"/>
        <v>126.</v>
      </c>
      <c r="B128">
        <f t="shared" si="3"/>
        <v>230</v>
      </c>
      <c r="C128" t="s">
        <v>95</v>
      </c>
      <c r="D128">
        <v>121</v>
      </c>
      <c r="E128">
        <v>109</v>
      </c>
      <c r="G128" t="s">
        <v>25</v>
      </c>
    </row>
    <row r="129" spans="1:7" x14ac:dyDescent="0.3">
      <c r="A129" s="40" t="str">
        <f t="shared" si="2"/>
        <v>127.</v>
      </c>
      <c r="B129">
        <f t="shared" si="3"/>
        <v>197</v>
      </c>
      <c r="C129" t="s">
        <v>331</v>
      </c>
      <c r="D129">
        <v>197</v>
      </c>
      <c r="G129" t="s">
        <v>25</v>
      </c>
    </row>
    <row r="130" spans="1:7" x14ac:dyDescent="0.3">
      <c r="A130" s="40" t="str">
        <f t="shared" si="2"/>
        <v>128.</v>
      </c>
      <c r="B130">
        <f t="shared" si="3"/>
        <v>180</v>
      </c>
      <c r="C130" t="s">
        <v>358</v>
      </c>
      <c r="D130">
        <v>180</v>
      </c>
      <c r="G130" t="s">
        <v>8</v>
      </c>
    </row>
    <row r="131" spans="1:7" x14ac:dyDescent="0.3">
      <c r="A131" s="40" t="str">
        <f t="shared" si="2"/>
        <v>129.</v>
      </c>
      <c r="B131">
        <f t="shared" si="3"/>
        <v>172</v>
      </c>
      <c r="C131" t="s">
        <v>176</v>
      </c>
      <c r="D131">
        <v>172</v>
      </c>
      <c r="G131" t="s">
        <v>25</v>
      </c>
    </row>
    <row r="132" spans="1:7" x14ac:dyDescent="0.3">
      <c r="A132" s="40" t="str">
        <f t="shared" si="2"/>
        <v>130.</v>
      </c>
      <c r="B132">
        <f t="shared" si="3"/>
        <v>162</v>
      </c>
      <c r="C132" t="s">
        <v>89</v>
      </c>
      <c r="D132">
        <v>162</v>
      </c>
      <c r="G132" t="s">
        <v>8</v>
      </c>
    </row>
    <row r="133" spans="1:7" x14ac:dyDescent="0.3">
      <c r="A133" s="40" t="str">
        <f t="shared" si="2"/>
        <v>131.</v>
      </c>
      <c r="B133">
        <f t="shared" si="3"/>
        <v>156</v>
      </c>
      <c r="C133" t="s">
        <v>48</v>
      </c>
      <c r="D133">
        <v>156</v>
      </c>
      <c r="G133" t="s">
        <v>14</v>
      </c>
    </row>
    <row r="134" spans="1:7" x14ac:dyDescent="0.3">
      <c r="A134" s="40" t="str">
        <f t="shared" ref="A134:A137" si="4">ROW()-2 &amp; "."</f>
        <v>132.</v>
      </c>
      <c r="B134">
        <f t="shared" ref="B134:B137" si="5">D134+E134+F134</f>
        <v>145</v>
      </c>
      <c r="C134" t="s">
        <v>332</v>
      </c>
      <c r="D134">
        <v>145</v>
      </c>
      <c r="G134" t="s">
        <v>25</v>
      </c>
    </row>
    <row r="135" spans="1:7" x14ac:dyDescent="0.3">
      <c r="A135" s="40" t="str">
        <f t="shared" si="4"/>
        <v>133.</v>
      </c>
      <c r="B135">
        <f t="shared" si="5"/>
        <v>111</v>
      </c>
      <c r="C135" t="s">
        <v>88</v>
      </c>
      <c r="D135">
        <v>111</v>
      </c>
      <c r="G135" t="s">
        <v>25</v>
      </c>
    </row>
    <row r="136" spans="1:7" x14ac:dyDescent="0.3">
      <c r="A136" s="40" t="str">
        <f t="shared" si="4"/>
        <v>134.</v>
      </c>
      <c r="B136">
        <f t="shared" si="5"/>
        <v>111</v>
      </c>
      <c r="C136" t="s">
        <v>359</v>
      </c>
      <c r="D136">
        <v>111</v>
      </c>
      <c r="G136" t="s">
        <v>15</v>
      </c>
    </row>
    <row r="137" spans="1:7" x14ac:dyDescent="0.3">
      <c r="A137" s="40" t="str">
        <f t="shared" si="4"/>
        <v>135.</v>
      </c>
      <c r="B137">
        <f t="shared" si="5"/>
        <v>103</v>
      </c>
      <c r="C137" t="s">
        <v>360</v>
      </c>
      <c r="D137">
        <v>103</v>
      </c>
      <c r="G137" t="s">
        <v>15</v>
      </c>
    </row>
  </sheetData>
  <sortState ref="A3:G124">
    <sortCondition descending="1" ref="B3:B124"/>
  </sortState>
  <mergeCells count="1">
    <mergeCell ref="A1:G1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2"/>
  <dimension ref="A1"/>
  <sheetViews>
    <sheetView workbookViewId="0"/>
  </sheetViews>
  <sheetFormatPr defaultRowHeight="13" x14ac:dyDescent="0.3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workbookViewId="0"/>
  </sheetViews>
  <sheetFormatPr defaultRowHeight="13" x14ac:dyDescent="0.3"/>
  <cols>
    <col min="1" max="1" width="10.19921875" bestFit="1" customWidth="1"/>
    <col min="4" max="4" width="6.796875" bestFit="1" customWidth="1"/>
    <col min="5" max="5" width="12.19921875" bestFit="1" customWidth="1"/>
    <col min="6" max="6" width="11.69921875" bestFit="1" customWidth="1"/>
    <col min="7" max="7" width="11.5" bestFit="1" customWidth="1"/>
    <col min="8" max="8" width="9.19921875" bestFit="1" customWidth="1"/>
    <col min="9" max="9" width="15" bestFit="1" customWidth="1"/>
    <col min="11" max="11" width="7.19921875" bestFit="1" customWidth="1"/>
  </cols>
  <sheetData>
    <row r="1" spans="1:12" x14ac:dyDescent="0.3">
      <c r="A1" t="s">
        <v>103</v>
      </c>
      <c r="D1" t="s">
        <v>1</v>
      </c>
      <c r="E1" t="s">
        <v>2</v>
      </c>
      <c r="F1" t="s">
        <v>104</v>
      </c>
      <c r="G1" t="s">
        <v>105</v>
      </c>
      <c r="H1" t="s">
        <v>6</v>
      </c>
      <c r="I1" t="s">
        <v>106</v>
      </c>
    </row>
    <row r="2" spans="1:12" x14ac:dyDescent="0.3">
      <c r="A2" t="s">
        <v>107</v>
      </c>
      <c r="D2" t="s">
        <v>107</v>
      </c>
      <c r="F2" t="s">
        <v>107</v>
      </c>
      <c r="G2" t="s">
        <v>107</v>
      </c>
    </row>
    <row r="3" spans="1:12" x14ac:dyDescent="0.3">
      <c r="A3" s="1">
        <v>44550</v>
      </c>
      <c r="D3" t="s">
        <v>245</v>
      </c>
      <c r="E3" t="s">
        <v>7</v>
      </c>
      <c r="F3" t="s">
        <v>334</v>
      </c>
      <c r="G3" t="s">
        <v>335</v>
      </c>
      <c r="H3" t="s">
        <v>8</v>
      </c>
      <c r="I3" t="s">
        <v>336</v>
      </c>
      <c r="K3" t="s">
        <v>109</v>
      </c>
      <c r="L3" s="2" t="s">
        <v>236</v>
      </c>
    </row>
    <row r="4" spans="1:12" x14ac:dyDescent="0.3">
      <c r="A4" s="1">
        <v>44555</v>
      </c>
      <c r="D4" t="s">
        <v>246</v>
      </c>
      <c r="E4" t="s">
        <v>7</v>
      </c>
      <c r="F4" t="s">
        <v>337</v>
      </c>
      <c r="G4" t="s">
        <v>338</v>
      </c>
      <c r="H4" t="s">
        <v>8</v>
      </c>
      <c r="I4" t="s">
        <v>336</v>
      </c>
      <c r="K4" t="s">
        <v>109</v>
      </c>
      <c r="L4" s="2" t="s">
        <v>236</v>
      </c>
    </row>
    <row r="5" spans="1:12" x14ac:dyDescent="0.3">
      <c r="A5" s="1">
        <v>44552</v>
      </c>
      <c r="D5" t="s">
        <v>247</v>
      </c>
      <c r="E5" t="s">
        <v>7</v>
      </c>
      <c r="F5" t="s">
        <v>339</v>
      </c>
      <c r="G5" t="s">
        <v>340</v>
      </c>
      <c r="H5" t="s">
        <v>8</v>
      </c>
      <c r="I5" t="s">
        <v>336</v>
      </c>
      <c r="K5" t="s">
        <v>109</v>
      </c>
      <c r="L5" s="2" t="s">
        <v>236</v>
      </c>
    </row>
    <row r="6" spans="1:12" x14ac:dyDescent="0.3">
      <c r="A6" s="1">
        <v>44556</v>
      </c>
      <c r="D6" t="s">
        <v>305</v>
      </c>
      <c r="E6" t="s">
        <v>7</v>
      </c>
      <c r="F6" t="s">
        <v>341</v>
      </c>
      <c r="G6" t="s">
        <v>342</v>
      </c>
      <c r="H6" t="s">
        <v>8</v>
      </c>
      <c r="I6" t="s">
        <v>336</v>
      </c>
      <c r="K6" t="s">
        <v>109</v>
      </c>
      <c r="L6" s="2" t="s">
        <v>236</v>
      </c>
    </row>
    <row r="7" spans="1:12" x14ac:dyDescent="0.3">
      <c r="A7" s="1">
        <v>44548</v>
      </c>
      <c r="D7" t="s">
        <v>343</v>
      </c>
      <c r="E7" t="s">
        <v>7</v>
      </c>
      <c r="F7" t="s">
        <v>344</v>
      </c>
      <c r="G7" t="s">
        <v>345</v>
      </c>
      <c r="H7" t="s">
        <v>8</v>
      </c>
      <c r="I7" t="s">
        <v>336</v>
      </c>
      <c r="K7" t="s">
        <v>109</v>
      </c>
      <c r="L7" s="2" t="s">
        <v>236</v>
      </c>
    </row>
    <row r="8" spans="1:12" x14ac:dyDescent="0.3">
      <c r="A8" s="1">
        <v>44549</v>
      </c>
      <c r="D8" t="s">
        <v>346</v>
      </c>
      <c r="E8" t="s">
        <v>7</v>
      </c>
      <c r="F8" t="s">
        <v>347</v>
      </c>
      <c r="G8" t="s">
        <v>348</v>
      </c>
      <c r="H8" t="s">
        <v>8</v>
      </c>
      <c r="I8" t="s">
        <v>336</v>
      </c>
      <c r="K8" t="s">
        <v>109</v>
      </c>
      <c r="L8" s="2" t="s">
        <v>236</v>
      </c>
    </row>
    <row r="9" spans="1:12" x14ac:dyDescent="0.3">
      <c r="A9" s="1">
        <v>44554</v>
      </c>
      <c r="D9" t="s">
        <v>234</v>
      </c>
      <c r="E9" t="s">
        <v>7</v>
      </c>
      <c r="F9" t="s">
        <v>349</v>
      </c>
      <c r="G9" t="s">
        <v>350</v>
      </c>
      <c r="H9" t="s">
        <v>8</v>
      </c>
      <c r="I9" t="s">
        <v>336</v>
      </c>
      <c r="K9" t="s">
        <v>109</v>
      </c>
      <c r="L9" s="2" t="s">
        <v>236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56"/>
  <sheetViews>
    <sheetView workbookViewId="0"/>
  </sheetViews>
  <sheetFormatPr defaultRowHeight="13" x14ac:dyDescent="0.3"/>
  <cols>
    <col min="1" max="1" width="10.19921875" customWidth="1"/>
    <col min="2" max="2" width="18" bestFit="1" customWidth="1"/>
    <col min="3" max="3" width="5.19921875" customWidth="1"/>
    <col min="4" max="4" width="6.796875" customWidth="1"/>
    <col min="5" max="5" width="12" bestFit="1" customWidth="1"/>
    <col min="6" max="6" width="11.69921875" bestFit="1" customWidth="1"/>
    <col min="7" max="8" width="11.5" bestFit="1" customWidth="1"/>
    <col min="9" max="9" width="20" bestFit="1" customWidth="1"/>
    <col min="10" max="10" width="11.5" bestFit="1" customWidth="1"/>
    <col min="11" max="11" width="7.19921875" customWidth="1"/>
    <col min="12" max="12" width="5.19921875" bestFit="1" customWidth="1"/>
  </cols>
  <sheetData>
    <row r="3" spans="1:11" x14ac:dyDescent="0.3">
      <c r="A3" t="s">
        <v>103</v>
      </c>
      <c r="D3" t="s">
        <v>1</v>
      </c>
      <c r="E3" t="s">
        <v>2</v>
      </c>
      <c r="F3" t="s">
        <v>104</v>
      </c>
      <c r="G3" t="s">
        <v>105</v>
      </c>
      <c r="H3" t="s">
        <v>6</v>
      </c>
      <c r="I3" t="s">
        <v>106</v>
      </c>
    </row>
    <row r="4" spans="1:11" x14ac:dyDescent="0.3">
      <c r="A4" t="s">
        <v>107</v>
      </c>
      <c r="D4" t="s">
        <v>107</v>
      </c>
      <c r="F4" t="s">
        <v>107</v>
      </c>
      <c r="G4" t="s">
        <v>107</v>
      </c>
    </row>
    <row r="5" spans="1:11" x14ac:dyDescent="0.3">
      <c r="A5" s="1">
        <v>44399</v>
      </c>
      <c r="D5" t="s">
        <v>248</v>
      </c>
      <c r="E5" t="s">
        <v>116</v>
      </c>
      <c r="F5" t="s">
        <v>361</v>
      </c>
      <c r="G5" t="s">
        <v>362</v>
      </c>
      <c r="H5" t="s">
        <v>11</v>
      </c>
      <c r="I5" t="s">
        <v>129</v>
      </c>
      <c r="K5" t="s">
        <v>109</v>
      </c>
    </row>
    <row r="6" spans="1:11" x14ac:dyDescent="0.3">
      <c r="A6" s="1">
        <v>44309</v>
      </c>
      <c r="D6" t="s">
        <v>249</v>
      </c>
      <c r="E6" t="s">
        <v>116</v>
      </c>
      <c r="F6" t="s">
        <v>363</v>
      </c>
      <c r="G6" t="s">
        <v>364</v>
      </c>
      <c r="H6" t="s">
        <v>11</v>
      </c>
      <c r="I6" t="s">
        <v>129</v>
      </c>
      <c r="K6" t="s">
        <v>109</v>
      </c>
    </row>
    <row r="7" spans="1:11" x14ac:dyDescent="0.3">
      <c r="A7" s="1">
        <v>44347</v>
      </c>
      <c r="D7" t="s">
        <v>250</v>
      </c>
      <c r="E7" t="s">
        <v>116</v>
      </c>
      <c r="F7" t="s">
        <v>365</v>
      </c>
      <c r="G7" t="s">
        <v>366</v>
      </c>
      <c r="H7" t="s">
        <v>11</v>
      </c>
      <c r="I7" t="s">
        <v>367</v>
      </c>
      <c r="K7" t="s">
        <v>109</v>
      </c>
    </row>
    <row r="8" spans="1:11" x14ac:dyDescent="0.3">
      <c r="A8" s="1">
        <v>44290</v>
      </c>
      <c r="D8" t="s">
        <v>368</v>
      </c>
      <c r="E8" t="s">
        <v>116</v>
      </c>
      <c r="F8" t="s">
        <v>130</v>
      </c>
      <c r="G8" t="s">
        <v>369</v>
      </c>
      <c r="H8" t="s">
        <v>11</v>
      </c>
      <c r="I8" t="s">
        <v>129</v>
      </c>
      <c r="K8" t="s">
        <v>109</v>
      </c>
    </row>
    <row r="9" spans="1:11" x14ac:dyDescent="0.3">
      <c r="A9" s="1">
        <v>44312</v>
      </c>
      <c r="D9" t="s">
        <v>370</v>
      </c>
      <c r="E9" t="s">
        <v>116</v>
      </c>
      <c r="F9" t="s">
        <v>371</v>
      </c>
      <c r="G9" t="s">
        <v>372</v>
      </c>
      <c r="H9" t="s">
        <v>11</v>
      </c>
      <c r="I9" t="s">
        <v>129</v>
      </c>
      <c r="K9" t="s">
        <v>109</v>
      </c>
    </row>
    <row r="10" spans="1:11" x14ac:dyDescent="0.3">
      <c r="A10" s="1">
        <v>44355</v>
      </c>
      <c r="D10" t="s">
        <v>373</v>
      </c>
      <c r="E10" t="s">
        <v>116</v>
      </c>
      <c r="F10" t="s">
        <v>374</v>
      </c>
      <c r="G10" t="s">
        <v>375</v>
      </c>
      <c r="H10" t="s">
        <v>11</v>
      </c>
      <c r="I10" t="s">
        <v>129</v>
      </c>
      <c r="K10" t="s">
        <v>109</v>
      </c>
    </row>
    <row r="11" spans="1:11" x14ac:dyDescent="0.3">
      <c r="A11" s="1">
        <v>44350</v>
      </c>
      <c r="D11" t="s">
        <v>229</v>
      </c>
      <c r="E11" t="s">
        <v>116</v>
      </c>
      <c r="F11" t="s">
        <v>131</v>
      </c>
      <c r="G11" t="s">
        <v>230</v>
      </c>
      <c r="H11" t="s">
        <v>11</v>
      </c>
      <c r="I11" t="s">
        <v>129</v>
      </c>
      <c r="K11" t="s">
        <v>109</v>
      </c>
    </row>
    <row r="12" spans="1:11" x14ac:dyDescent="0.3">
      <c r="A12" s="1">
        <v>44311</v>
      </c>
      <c r="D12" t="s">
        <v>376</v>
      </c>
      <c r="E12" t="s">
        <v>116</v>
      </c>
      <c r="F12" t="s">
        <v>377</v>
      </c>
      <c r="G12" t="s">
        <v>378</v>
      </c>
      <c r="H12" t="s">
        <v>11</v>
      </c>
      <c r="I12" t="s">
        <v>129</v>
      </c>
      <c r="K12" t="s">
        <v>109</v>
      </c>
    </row>
    <row r="13" spans="1:11" x14ac:dyDescent="0.3">
      <c r="A13" s="1">
        <v>44443</v>
      </c>
      <c r="D13" t="s">
        <v>379</v>
      </c>
      <c r="E13" t="s">
        <v>116</v>
      </c>
      <c r="F13" t="s">
        <v>380</v>
      </c>
      <c r="G13" t="s">
        <v>381</v>
      </c>
      <c r="H13" t="s">
        <v>11</v>
      </c>
      <c r="I13" t="s">
        <v>129</v>
      </c>
      <c r="K13" t="s">
        <v>109</v>
      </c>
    </row>
    <row r="14" spans="1:11" x14ac:dyDescent="0.3">
      <c r="A14" s="1">
        <v>44422</v>
      </c>
      <c r="D14" t="s">
        <v>382</v>
      </c>
      <c r="E14" t="s">
        <v>116</v>
      </c>
      <c r="F14" t="s">
        <v>131</v>
      </c>
      <c r="G14" t="s">
        <v>383</v>
      </c>
      <c r="H14" t="s">
        <v>11</v>
      </c>
      <c r="I14" t="s">
        <v>129</v>
      </c>
      <c r="K14" t="s">
        <v>109</v>
      </c>
    </row>
    <row r="15" spans="1:11" x14ac:dyDescent="0.3">
      <c r="A15" s="1">
        <v>44442</v>
      </c>
      <c r="D15" t="s">
        <v>147</v>
      </c>
      <c r="E15" t="s">
        <v>116</v>
      </c>
      <c r="F15" t="s">
        <v>384</v>
      </c>
      <c r="G15" t="s">
        <v>385</v>
      </c>
      <c r="H15" t="s">
        <v>11</v>
      </c>
      <c r="I15" t="s">
        <v>129</v>
      </c>
      <c r="K15" t="s">
        <v>109</v>
      </c>
    </row>
    <row r="16" spans="1:11" x14ac:dyDescent="0.3">
      <c r="A16" s="1">
        <v>44346</v>
      </c>
      <c r="D16" t="s">
        <v>315</v>
      </c>
      <c r="E16" t="s">
        <v>116</v>
      </c>
      <c r="F16" t="s">
        <v>386</v>
      </c>
      <c r="G16" t="s">
        <v>387</v>
      </c>
      <c r="H16" t="s">
        <v>11</v>
      </c>
      <c r="I16" t="s">
        <v>129</v>
      </c>
      <c r="K16" t="s">
        <v>109</v>
      </c>
    </row>
    <row r="17" spans="1:12" s="42" customFormat="1" x14ac:dyDescent="0.3">
      <c r="A17" s="41">
        <v>44375</v>
      </c>
      <c r="D17" s="42" t="s">
        <v>275</v>
      </c>
      <c r="E17" s="42" t="s">
        <v>116</v>
      </c>
      <c r="F17" s="42" t="s">
        <v>388</v>
      </c>
      <c r="G17" s="42" t="s">
        <v>389</v>
      </c>
      <c r="H17" s="42" t="s">
        <v>11</v>
      </c>
      <c r="I17" s="42" t="s">
        <v>129</v>
      </c>
      <c r="J17" s="42" t="s">
        <v>110</v>
      </c>
      <c r="K17" s="42" t="s">
        <v>109</v>
      </c>
      <c r="L17" s="43" t="s">
        <v>191</v>
      </c>
    </row>
    <row r="18" spans="1:12" s="42" customFormat="1" x14ac:dyDescent="0.3">
      <c r="A18" s="41">
        <v>44374</v>
      </c>
      <c r="D18" s="42" t="s">
        <v>155</v>
      </c>
      <c r="E18" s="42" t="s">
        <v>116</v>
      </c>
      <c r="F18" s="42" t="s">
        <v>390</v>
      </c>
      <c r="G18" s="42" t="s">
        <v>391</v>
      </c>
      <c r="H18" s="42" t="s">
        <v>11</v>
      </c>
      <c r="I18" s="42" t="s">
        <v>129</v>
      </c>
      <c r="J18" s="42" t="s">
        <v>110</v>
      </c>
      <c r="K18" s="42" t="s">
        <v>109</v>
      </c>
      <c r="L18" s="43" t="s">
        <v>191</v>
      </c>
    </row>
    <row r="19" spans="1:12" s="42" customFormat="1" x14ac:dyDescent="0.3">
      <c r="A19" s="41">
        <v>44366</v>
      </c>
      <c r="D19" s="42" t="s">
        <v>392</v>
      </c>
      <c r="E19" s="42" t="s">
        <v>116</v>
      </c>
      <c r="F19" s="42" t="s">
        <v>393</v>
      </c>
      <c r="G19" s="42" t="s">
        <v>394</v>
      </c>
      <c r="H19" s="42" t="s">
        <v>11</v>
      </c>
      <c r="I19" s="42" t="s">
        <v>367</v>
      </c>
      <c r="K19" s="42" t="s">
        <v>109</v>
      </c>
      <c r="L19" s="43" t="s">
        <v>191</v>
      </c>
    </row>
    <row r="20" spans="1:12" x14ac:dyDescent="0.3">
      <c r="A20" s="1">
        <v>44281</v>
      </c>
      <c r="D20" t="s">
        <v>395</v>
      </c>
      <c r="E20" t="s">
        <v>116</v>
      </c>
      <c r="F20" t="s">
        <v>396</v>
      </c>
      <c r="G20" t="s">
        <v>397</v>
      </c>
      <c r="H20" t="s">
        <v>11</v>
      </c>
      <c r="I20" t="s">
        <v>129</v>
      </c>
      <c r="K20" t="s">
        <v>109</v>
      </c>
    </row>
    <row r="21" spans="1:12" x14ac:dyDescent="0.3">
      <c r="A21" s="1">
        <v>44429</v>
      </c>
      <c r="D21" t="s">
        <v>286</v>
      </c>
      <c r="E21" t="s">
        <v>116</v>
      </c>
      <c r="F21" t="s">
        <v>398</v>
      </c>
      <c r="G21" t="s">
        <v>399</v>
      </c>
      <c r="H21" t="s">
        <v>11</v>
      </c>
      <c r="I21" t="s">
        <v>129</v>
      </c>
      <c r="K21" t="s">
        <v>109</v>
      </c>
    </row>
    <row r="22" spans="1:12" x14ac:dyDescent="0.3">
      <c r="A22" s="1">
        <v>44406</v>
      </c>
      <c r="D22" t="s">
        <v>400</v>
      </c>
      <c r="E22" t="s">
        <v>116</v>
      </c>
      <c r="F22" t="s">
        <v>401</v>
      </c>
      <c r="G22" t="s">
        <v>402</v>
      </c>
      <c r="H22" t="s">
        <v>11</v>
      </c>
      <c r="I22" t="s">
        <v>129</v>
      </c>
      <c r="K22" t="s">
        <v>109</v>
      </c>
    </row>
    <row r="23" spans="1:12" x14ac:dyDescent="0.3">
      <c r="A23" s="1">
        <v>44369</v>
      </c>
      <c r="D23" t="s">
        <v>403</v>
      </c>
      <c r="E23" t="s">
        <v>116</v>
      </c>
      <c r="F23" t="s">
        <v>404</v>
      </c>
      <c r="G23" t="s">
        <v>405</v>
      </c>
      <c r="H23" t="s">
        <v>11</v>
      </c>
      <c r="I23" t="s">
        <v>129</v>
      </c>
      <c r="J23" t="s">
        <v>110</v>
      </c>
      <c r="K23" t="s">
        <v>109</v>
      </c>
    </row>
    <row r="24" spans="1:12" x14ac:dyDescent="0.3">
      <c r="A24" s="1">
        <v>44370</v>
      </c>
      <c r="D24" t="s">
        <v>406</v>
      </c>
      <c r="E24" t="s">
        <v>116</v>
      </c>
      <c r="F24" t="s">
        <v>407</v>
      </c>
      <c r="G24" t="s">
        <v>408</v>
      </c>
      <c r="H24" t="s">
        <v>11</v>
      </c>
      <c r="I24" t="s">
        <v>129</v>
      </c>
      <c r="J24" t="s">
        <v>110</v>
      </c>
      <c r="K24" t="s">
        <v>109</v>
      </c>
    </row>
    <row r="25" spans="1:12" x14ac:dyDescent="0.3">
      <c r="A25" s="1">
        <v>44376</v>
      </c>
      <c r="D25" t="s">
        <v>409</v>
      </c>
      <c r="E25" t="s">
        <v>116</v>
      </c>
      <c r="F25" t="s">
        <v>410</v>
      </c>
      <c r="G25" t="s">
        <v>411</v>
      </c>
      <c r="H25" t="s">
        <v>11</v>
      </c>
      <c r="I25" t="s">
        <v>129</v>
      </c>
      <c r="J25" t="s">
        <v>110</v>
      </c>
      <c r="K25" t="s">
        <v>109</v>
      </c>
    </row>
    <row r="26" spans="1:12" x14ac:dyDescent="0.3">
      <c r="A26" s="1">
        <v>44373</v>
      </c>
      <c r="D26" t="s">
        <v>290</v>
      </c>
      <c r="E26" t="s">
        <v>116</v>
      </c>
      <c r="F26" t="s">
        <v>412</v>
      </c>
      <c r="G26" t="s">
        <v>413</v>
      </c>
      <c r="H26" t="s">
        <v>11</v>
      </c>
      <c r="I26" t="s">
        <v>129</v>
      </c>
      <c r="J26" t="s">
        <v>110</v>
      </c>
      <c r="K26" t="s">
        <v>109</v>
      </c>
    </row>
    <row r="27" spans="1:12" x14ac:dyDescent="0.3">
      <c r="A27" s="1">
        <v>44368</v>
      </c>
      <c r="D27" t="s">
        <v>169</v>
      </c>
      <c r="E27" t="s">
        <v>116</v>
      </c>
      <c r="F27" t="s">
        <v>414</v>
      </c>
      <c r="G27" t="s">
        <v>415</v>
      </c>
      <c r="H27" t="s">
        <v>11</v>
      </c>
      <c r="I27" t="s">
        <v>129</v>
      </c>
      <c r="J27" t="s">
        <v>110</v>
      </c>
      <c r="K27" t="s">
        <v>109</v>
      </c>
    </row>
    <row r="28" spans="1:12" x14ac:dyDescent="0.3">
      <c r="A28" s="1">
        <v>44378</v>
      </c>
      <c r="D28" t="s">
        <v>296</v>
      </c>
      <c r="E28" t="s">
        <v>116</v>
      </c>
      <c r="F28" t="s">
        <v>416</v>
      </c>
      <c r="G28" t="s">
        <v>417</v>
      </c>
      <c r="H28" t="s">
        <v>11</v>
      </c>
      <c r="I28" t="s">
        <v>129</v>
      </c>
      <c r="J28" t="s">
        <v>110</v>
      </c>
      <c r="K28" t="s">
        <v>109</v>
      </c>
    </row>
    <row r="29" spans="1:12" x14ac:dyDescent="0.3">
      <c r="A29" s="1">
        <v>44371</v>
      </c>
      <c r="D29" t="s">
        <v>94</v>
      </c>
      <c r="E29" t="s">
        <v>116</v>
      </c>
      <c r="F29" t="s">
        <v>418</v>
      </c>
      <c r="G29" t="s">
        <v>419</v>
      </c>
      <c r="H29" t="s">
        <v>11</v>
      </c>
      <c r="I29" t="s">
        <v>129</v>
      </c>
      <c r="J29" t="s">
        <v>110</v>
      </c>
      <c r="K29" t="s">
        <v>109</v>
      </c>
    </row>
    <row r="30" spans="1:12" x14ac:dyDescent="0.3">
      <c r="A30" s="1">
        <v>44367</v>
      </c>
      <c r="D30" t="s">
        <v>139</v>
      </c>
      <c r="E30" t="s">
        <v>116</v>
      </c>
      <c r="F30" t="s">
        <v>420</v>
      </c>
      <c r="G30" t="s">
        <v>421</v>
      </c>
      <c r="H30" t="s">
        <v>11</v>
      </c>
      <c r="I30" t="s">
        <v>129</v>
      </c>
      <c r="J30" t="s">
        <v>110</v>
      </c>
      <c r="K30" t="s">
        <v>109</v>
      </c>
    </row>
    <row r="31" spans="1:12" x14ac:dyDescent="0.3">
      <c r="A31" s="1">
        <v>44379</v>
      </c>
      <c r="D31" t="s">
        <v>313</v>
      </c>
      <c r="E31" t="s">
        <v>116</v>
      </c>
      <c r="F31" t="s">
        <v>422</v>
      </c>
      <c r="G31" t="s">
        <v>423</v>
      </c>
      <c r="H31" t="s">
        <v>11</v>
      </c>
      <c r="I31" t="s">
        <v>129</v>
      </c>
      <c r="J31" t="s">
        <v>110</v>
      </c>
      <c r="K31" t="s">
        <v>109</v>
      </c>
    </row>
    <row r="32" spans="1:12" x14ac:dyDescent="0.3">
      <c r="A32" s="1">
        <v>44549</v>
      </c>
      <c r="D32" t="s">
        <v>244</v>
      </c>
      <c r="E32" t="s">
        <v>116</v>
      </c>
      <c r="F32" t="s">
        <v>424</v>
      </c>
      <c r="G32" t="s">
        <v>425</v>
      </c>
      <c r="H32" t="s">
        <v>11</v>
      </c>
      <c r="I32" t="s">
        <v>129</v>
      </c>
      <c r="K32" t="s">
        <v>109</v>
      </c>
    </row>
    <row r="33" spans="1:11" x14ac:dyDescent="0.3">
      <c r="A33" s="1">
        <v>44519</v>
      </c>
      <c r="D33" t="s">
        <v>321</v>
      </c>
      <c r="E33" t="s">
        <v>116</v>
      </c>
      <c r="F33" t="s">
        <v>426</v>
      </c>
      <c r="G33" t="s">
        <v>427</v>
      </c>
      <c r="H33" t="s">
        <v>11</v>
      </c>
      <c r="I33" t="s">
        <v>129</v>
      </c>
      <c r="K33" t="s">
        <v>109</v>
      </c>
    </row>
    <row r="34" spans="1:11" x14ac:dyDescent="0.3">
      <c r="A34" s="1">
        <v>44269</v>
      </c>
      <c r="E34" t="s">
        <v>116</v>
      </c>
      <c r="F34" t="s">
        <v>428</v>
      </c>
      <c r="G34" t="s">
        <v>429</v>
      </c>
      <c r="H34" t="s">
        <v>11</v>
      </c>
      <c r="I34" t="s">
        <v>129</v>
      </c>
      <c r="K34" t="s">
        <v>109</v>
      </c>
    </row>
    <row r="35" spans="1:11" x14ac:dyDescent="0.3">
      <c r="A35" s="1"/>
    </row>
    <row r="36" spans="1:11" x14ac:dyDescent="0.3">
      <c r="A36" s="1"/>
    </row>
    <row r="37" spans="1:11" x14ac:dyDescent="0.3">
      <c r="A37" s="1"/>
    </row>
    <row r="38" spans="1:11" x14ac:dyDescent="0.3">
      <c r="A38" s="1"/>
    </row>
    <row r="39" spans="1:11" x14ac:dyDescent="0.3">
      <c r="A39" s="1"/>
    </row>
    <row r="40" spans="1:11" x14ac:dyDescent="0.3">
      <c r="A40" s="1"/>
    </row>
    <row r="41" spans="1:11" x14ac:dyDescent="0.3">
      <c r="A41" s="1"/>
    </row>
    <row r="42" spans="1:11" x14ac:dyDescent="0.3">
      <c r="A42" s="1"/>
    </row>
    <row r="43" spans="1:11" x14ac:dyDescent="0.3">
      <c r="A43" s="1"/>
    </row>
    <row r="44" spans="1:11" x14ac:dyDescent="0.3">
      <c r="A44" s="1"/>
    </row>
    <row r="45" spans="1:11" x14ac:dyDescent="0.3">
      <c r="A45" s="1"/>
    </row>
    <row r="46" spans="1:11" x14ac:dyDescent="0.3">
      <c r="A46" s="1"/>
    </row>
    <row r="47" spans="1:11" x14ac:dyDescent="0.3">
      <c r="A47" s="1"/>
    </row>
    <row r="48" spans="1:11" x14ac:dyDescent="0.3">
      <c r="A48" s="1"/>
    </row>
    <row r="49" spans="1:1" x14ac:dyDescent="0.3">
      <c r="A49" s="1"/>
    </row>
    <row r="50" spans="1:1" x14ac:dyDescent="0.3">
      <c r="A50" s="1"/>
    </row>
    <row r="51" spans="1:1" x14ac:dyDescent="0.3">
      <c r="A51" s="1"/>
    </row>
    <row r="52" spans="1:1" x14ac:dyDescent="0.3">
      <c r="A52" s="1"/>
    </row>
    <row r="53" spans="1:1" x14ac:dyDescent="0.3">
      <c r="A53" s="1"/>
    </row>
    <row r="54" spans="1:1" x14ac:dyDescent="0.3">
      <c r="A54" s="1"/>
    </row>
    <row r="55" spans="1:1" x14ac:dyDescent="0.3">
      <c r="A55" s="1"/>
    </row>
    <row r="56" spans="1:1" x14ac:dyDescent="0.3">
      <c r="A56" s="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37"/>
  <sheetViews>
    <sheetView workbookViewId="0"/>
  </sheetViews>
  <sheetFormatPr defaultRowHeight="13" x14ac:dyDescent="0.3"/>
  <cols>
    <col min="1" max="1" width="10.19921875" bestFit="1" customWidth="1"/>
    <col min="4" max="4" width="6.796875" bestFit="1" customWidth="1"/>
    <col min="5" max="5" width="24.796875" bestFit="1" customWidth="1"/>
    <col min="6" max="6" width="11.69921875" bestFit="1" customWidth="1"/>
    <col min="7" max="7" width="11.5" bestFit="1" customWidth="1"/>
    <col min="8" max="8" width="9.19921875" bestFit="1" customWidth="1"/>
    <col min="9" max="9" width="15.69921875" bestFit="1" customWidth="1"/>
    <col min="10" max="10" width="11.5" bestFit="1" customWidth="1"/>
    <col min="11" max="11" width="7.19921875" bestFit="1" customWidth="1"/>
  </cols>
  <sheetData>
    <row r="3" spans="1:12" x14ac:dyDescent="0.3">
      <c r="A3" t="s">
        <v>103</v>
      </c>
      <c r="D3" t="s">
        <v>1</v>
      </c>
      <c r="E3" t="s">
        <v>2</v>
      </c>
      <c r="F3" t="s">
        <v>104</v>
      </c>
      <c r="G3" t="s">
        <v>105</v>
      </c>
      <c r="H3" t="s">
        <v>6</v>
      </c>
      <c r="I3" t="s">
        <v>106</v>
      </c>
    </row>
    <row r="4" spans="1:12" x14ac:dyDescent="0.3">
      <c r="A4" t="s">
        <v>107</v>
      </c>
      <c r="D4" t="s">
        <v>107</v>
      </c>
      <c r="F4" t="s">
        <v>107</v>
      </c>
      <c r="G4" t="s">
        <v>107</v>
      </c>
    </row>
    <row r="5" spans="1:12" x14ac:dyDescent="0.3">
      <c r="A5" s="1">
        <v>44514</v>
      </c>
      <c r="D5" t="s">
        <v>251</v>
      </c>
      <c r="E5" t="s">
        <v>430</v>
      </c>
      <c r="F5" t="s">
        <v>431</v>
      </c>
      <c r="G5" t="s">
        <v>432</v>
      </c>
      <c r="H5" t="s">
        <v>8</v>
      </c>
      <c r="I5" t="s">
        <v>108</v>
      </c>
      <c r="K5" t="s">
        <v>109</v>
      </c>
    </row>
    <row r="6" spans="1:12" x14ac:dyDescent="0.3">
      <c r="A6" s="1">
        <v>44511</v>
      </c>
      <c r="D6" t="s">
        <v>146</v>
      </c>
      <c r="E6" t="s">
        <v>430</v>
      </c>
      <c r="F6" t="s">
        <v>433</v>
      </c>
      <c r="G6" t="s">
        <v>434</v>
      </c>
      <c r="H6" t="s">
        <v>8</v>
      </c>
      <c r="I6" t="s">
        <v>108</v>
      </c>
      <c r="K6" t="s">
        <v>109</v>
      </c>
    </row>
    <row r="7" spans="1:12" x14ac:dyDescent="0.3">
      <c r="A7" s="1">
        <v>44515</v>
      </c>
      <c r="D7" t="s">
        <v>252</v>
      </c>
      <c r="E7" t="s">
        <v>430</v>
      </c>
      <c r="F7" t="s">
        <v>435</v>
      </c>
      <c r="G7" t="s">
        <v>436</v>
      </c>
      <c r="H7" t="s">
        <v>8</v>
      </c>
      <c r="I7" t="s">
        <v>108</v>
      </c>
      <c r="K7" t="s">
        <v>109</v>
      </c>
    </row>
    <row r="8" spans="1:12" x14ac:dyDescent="0.3">
      <c r="A8" s="1">
        <v>44513</v>
      </c>
      <c r="D8" t="s">
        <v>437</v>
      </c>
      <c r="E8" t="s">
        <v>430</v>
      </c>
      <c r="F8" t="s">
        <v>438</v>
      </c>
      <c r="G8" t="s">
        <v>439</v>
      </c>
      <c r="H8" t="s">
        <v>8</v>
      </c>
      <c r="I8" t="s">
        <v>108</v>
      </c>
      <c r="K8" t="s">
        <v>109</v>
      </c>
    </row>
    <row r="9" spans="1:12" x14ac:dyDescent="0.3">
      <c r="A9" s="1">
        <v>44506</v>
      </c>
      <c r="D9" t="s">
        <v>440</v>
      </c>
      <c r="E9" t="s">
        <v>430</v>
      </c>
      <c r="F9" t="s">
        <v>199</v>
      </c>
      <c r="G9" t="s">
        <v>441</v>
      </c>
      <c r="H9" t="s">
        <v>8</v>
      </c>
      <c r="I9" t="s">
        <v>108</v>
      </c>
      <c r="K9" t="s">
        <v>109</v>
      </c>
    </row>
    <row r="10" spans="1:12" x14ac:dyDescent="0.3">
      <c r="A10" s="1">
        <v>44510</v>
      </c>
      <c r="D10" t="s">
        <v>442</v>
      </c>
      <c r="E10" t="s">
        <v>430</v>
      </c>
      <c r="F10" t="s">
        <v>443</v>
      </c>
      <c r="G10" t="s">
        <v>444</v>
      </c>
      <c r="H10" t="s">
        <v>8</v>
      </c>
      <c r="I10" t="s">
        <v>108</v>
      </c>
      <c r="K10" t="s">
        <v>109</v>
      </c>
    </row>
    <row r="11" spans="1:12" x14ac:dyDescent="0.3">
      <c r="A11" s="1">
        <v>44505</v>
      </c>
      <c r="D11" t="s">
        <v>310</v>
      </c>
      <c r="E11" t="s">
        <v>115</v>
      </c>
      <c r="F11" t="s">
        <v>445</v>
      </c>
      <c r="G11" t="s">
        <v>446</v>
      </c>
      <c r="H11" t="s">
        <v>8</v>
      </c>
      <c r="I11" t="s">
        <v>108</v>
      </c>
      <c r="K11" t="s">
        <v>109</v>
      </c>
    </row>
    <row r="12" spans="1:12" s="42" customFormat="1" x14ac:dyDescent="0.3">
      <c r="A12" s="41">
        <v>44374</v>
      </c>
      <c r="D12" s="42" t="s">
        <v>270</v>
      </c>
      <c r="E12" s="42" t="s">
        <v>115</v>
      </c>
      <c r="F12" s="42" t="s">
        <v>390</v>
      </c>
      <c r="G12" s="42" t="s">
        <v>447</v>
      </c>
      <c r="H12" s="42" t="s">
        <v>8</v>
      </c>
      <c r="I12" s="42" t="s">
        <v>241</v>
      </c>
      <c r="J12" s="42" t="s">
        <v>110</v>
      </c>
      <c r="K12" s="42" t="s">
        <v>109</v>
      </c>
      <c r="L12" s="43" t="s">
        <v>191</v>
      </c>
    </row>
    <row r="13" spans="1:12" s="42" customFormat="1" x14ac:dyDescent="0.3">
      <c r="A13" s="41">
        <v>44401</v>
      </c>
      <c r="D13" s="42" t="s">
        <v>150</v>
      </c>
      <c r="E13" s="42" t="s">
        <v>115</v>
      </c>
      <c r="F13" s="42" t="s">
        <v>448</v>
      </c>
      <c r="G13" s="42" t="s">
        <v>449</v>
      </c>
      <c r="H13" s="42" t="s">
        <v>8</v>
      </c>
      <c r="I13" s="42" t="s">
        <v>241</v>
      </c>
      <c r="K13" s="42" t="s">
        <v>109</v>
      </c>
      <c r="L13" s="43" t="s">
        <v>191</v>
      </c>
    </row>
    <row r="14" spans="1:12" s="42" customFormat="1" x14ac:dyDescent="0.3">
      <c r="A14" s="41">
        <v>44420</v>
      </c>
      <c r="D14" s="42" t="s">
        <v>450</v>
      </c>
      <c r="E14" s="42" t="s">
        <v>115</v>
      </c>
      <c r="F14" s="42" t="s">
        <v>451</v>
      </c>
      <c r="G14" s="42" t="s">
        <v>452</v>
      </c>
      <c r="H14" s="42" t="s">
        <v>8</v>
      </c>
      <c r="I14" s="42" t="s">
        <v>241</v>
      </c>
      <c r="J14" s="42" t="s">
        <v>110</v>
      </c>
      <c r="K14" s="42" t="s">
        <v>109</v>
      </c>
      <c r="L14" s="43" t="s">
        <v>191</v>
      </c>
    </row>
    <row r="15" spans="1:12" x14ac:dyDescent="0.3">
      <c r="A15" s="1">
        <v>44370</v>
      </c>
      <c r="D15" t="s">
        <v>292</v>
      </c>
      <c r="E15" t="s">
        <v>115</v>
      </c>
      <c r="F15" t="s">
        <v>407</v>
      </c>
      <c r="G15" t="s">
        <v>453</v>
      </c>
      <c r="H15" t="s">
        <v>8</v>
      </c>
      <c r="I15" t="s">
        <v>241</v>
      </c>
      <c r="J15" t="s">
        <v>110</v>
      </c>
      <c r="K15" t="s">
        <v>109</v>
      </c>
    </row>
    <row r="16" spans="1:12" x14ac:dyDescent="0.3">
      <c r="A16" s="1">
        <v>44373</v>
      </c>
      <c r="D16" t="s">
        <v>161</v>
      </c>
      <c r="E16" t="s">
        <v>115</v>
      </c>
      <c r="F16" t="s">
        <v>412</v>
      </c>
      <c r="G16" t="s">
        <v>454</v>
      </c>
      <c r="H16" t="s">
        <v>8</v>
      </c>
      <c r="I16" t="s">
        <v>241</v>
      </c>
      <c r="J16" t="s">
        <v>110</v>
      </c>
      <c r="K16" t="s">
        <v>109</v>
      </c>
    </row>
    <row r="17" spans="1:11" x14ac:dyDescent="0.3">
      <c r="A17" s="1">
        <v>44429</v>
      </c>
      <c r="D17" t="s">
        <v>455</v>
      </c>
      <c r="E17" t="s">
        <v>115</v>
      </c>
      <c r="F17" t="s">
        <v>456</v>
      </c>
      <c r="G17" t="s">
        <v>457</v>
      </c>
      <c r="H17" t="s">
        <v>8</v>
      </c>
      <c r="I17" t="s">
        <v>241</v>
      </c>
      <c r="K17" t="s">
        <v>109</v>
      </c>
    </row>
    <row r="18" spans="1:11" x14ac:dyDescent="0.3">
      <c r="A18" s="1">
        <v>44419</v>
      </c>
      <c r="D18" t="s">
        <v>240</v>
      </c>
      <c r="E18" t="s">
        <v>115</v>
      </c>
      <c r="F18" t="s">
        <v>458</v>
      </c>
      <c r="G18" t="s">
        <v>459</v>
      </c>
      <c r="H18" t="s">
        <v>8</v>
      </c>
      <c r="I18" t="s">
        <v>241</v>
      </c>
      <c r="J18" t="s">
        <v>110</v>
      </c>
      <c r="K18" t="s">
        <v>109</v>
      </c>
    </row>
    <row r="19" spans="1:11" x14ac:dyDescent="0.3">
      <c r="A19" s="1">
        <v>44378</v>
      </c>
      <c r="D19" t="s">
        <v>136</v>
      </c>
      <c r="E19" t="s">
        <v>115</v>
      </c>
      <c r="F19" t="s">
        <v>460</v>
      </c>
      <c r="G19" t="s">
        <v>461</v>
      </c>
      <c r="H19" t="s">
        <v>8</v>
      </c>
      <c r="I19" t="s">
        <v>241</v>
      </c>
      <c r="J19" t="s">
        <v>110</v>
      </c>
      <c r="K19" t="s">
        <v>109</v>
      </c>
    </row>
    <row r="20" spans="1:11" x14ac:dyDescent="0.3">
      <c r="A20" s="1">
        <v>44507</v>
      </c>
      <c r="D20" t="s">
        <v>165</v>
      </c>
      <c r="E20" t="s">
        <v>430</v>
      </c>
      <c r="F20" t="s">
        <v>462</v>
      </c>
      <c r="G20" t="s">
        <v>463</v>
      </c>
      <c r="H20" t="s">
        <v>8</v>
      </c>
      <c r="I20" t="s">
        <v>108</v>
      </c>
      <c r="K20" t="s">
        <v>109</v>
      </c>
    </row>
    <row r="21" spans="1:11" x14ac:dyDescent="0.3">
      <c r="A21" s="1">
        <v>44418</v>
      </c>
      <c r="D21" t="s">
        <v>464</v>
      </c>
      <c r="E21" t="s">
        <v>115</v>
      </c>
      <c r="F21" t="s">
        <v>465</v>
      </c>
      <c r="G21" t="s">
        <v>466</v>
      </c>
      <c r="H21" t="s">
        <v>8</v>
      </c>
      <c r="I21" t="s">
        <v>241</v>
      </c>
      <c r="J21" t="s">
        <v>110</v>
      </c>
      <c r="K21" t="s">
        <v>109</v>
      </c>
    </row>
    <row r="22" spans="1:11" x14ac:dyDescent="0.3">
      <c r="A22" s="1">
        <v>44387</v>
      </c>
      <c r="D22" t="s">
        <v>284</v>
      </c>
      <c r="E22" t="s">
        <v>115</v>
      </c>
      <c r="F22" t="s">
        <v>467</v>
      </c>
      <c r="G22" t="s">
        <v>468</v>
      </c>
      <c r="H22" t="s">
        <v>8</v>
      </c>
      <c r="I22" t="s">
        <v>241</v>
      </c>
      <c r="K22" t="s">
        <v>109</v>
      </c>
    </row>
    <row r="23" spans="1:11" x14ac:dyDescent="0.3">
      <c r="A23" s="1">
        <v>44410</v>
      </c>
      <c r="D23" t="s">
        <v>313</v>
      </c>
      <c r="E23" t="s">
        <v>115</v>
      </c>
      <c r="F23" t="s">
        <v>469</v>
      </c>
      <c r="G23" t="s">
        <v>470</v>
      </c>
      <c r="H23" t="s">
        <v>8</v>
      </c>
      <c r="I23" t="s">
        <v>241</v>
      </c>
      <c r="J23" t="s">
        <v>110</v>
      </c>
      <c r="K23" t="s">
        <v>109</v>
      </c>
    </row>
    <row r="24" spans="1:11" x14ac:dyDescent="0.3">
      <c r="A24" s="1">
        <v>44376</v>
      </c>
      <c r="D24" t="s">
        <v>471</v>
      </c>
      <c r="E24" t="s">
        <v>115</v>
      </c>
      <c r="F24" t="s">
        <v>472</v>
      </c>
      <c r="G24" t="s">
        <v>473</v>
      </c>
      <c r="H24" t="s">
        <v>8</v>
      </c>
      <c r="I24" t="s">
        <v>241</v>
      </c>
      <c r="J24" t="s">
        <v>110</v>
      </c>
      <c r="K24" t="s">
        <v>109</v>
      </c>
    </row>
    <row r="25" spans="1:11" x14ac:dyDescent="0.3">
      <c r="A25" s="1">
        <v>44504</v>
      </c>
      <c r="D25" t="s">
        <v>302</v>
      </c>
      <c r="E25" t="s">
        <v>115</v>
      </c>
      <c r="F25" t="s">
        <v>474</v>
      </c>
      <c r="G25" t="s">
        <v>475</v>
      </c>
      <c r="H25" t="s">
        <v>8</v>
      </c>
      <c r="I25" t="s">
        <v>108</v>
      </c>
      <c r="K25" t="s">
        <v>109</v>
      </c>
    </row>
    <row r="26" spans="1:11" x14ac:dyDescent="0.3">
      <c r="A26" s="1">
        <v>44411</v>
      </c>
      <c r="D26" t="s">
        <v>243</v>
      </c>
      <c r="E26" t="s">
        <v>115</v>
      </c>
      <c r="F26" t="s">
        <v>476</v>
      </c>
      <c r="G26" t="s">
        <v>477</v>
      </c>
      <c r="H26" t="s">
        <v>8</v>
      </c>
      <c r="I26" t="s">
        <v>241</v>
      </c>
      <c r="J26" t="s">
        <v>110</v>
      </c>
      <c r="K26" t="s">
        <v>109</v>
      </c>
    </row>
    <row r="27" spans="1:11" x14ac:dyDescent="0.3">
      <c r="A27" s="1">
        <v>44367</v>
      </c>
      <c r="D27" t="s">
        <v>478</v>
      </c>
      <c r="E27" t="s">
        <v>115</v>
      </c>
      <c r="F27" t="s">
        <v>479</v>
      </c>
      <c r="G27" t="s">
        <v>480</v>
      </c>
      <c r="H27" t="s">
        <v>8</v>
      </c>
      <c r="I27" t="s">
        <v>241</v>
      </c>
      <c r="J27" t="s">
        <v>110</v>
      </c>
      <c r="K27" t="s">
        <v>109</v>
      </c>
    </row>
    <row r="28" spans="1:11" x14ac:dyDescent="0.3">
      <c r="A28" s="1">
        <v>44375</v>
      </c>
      <c r="D28" t="s">
        <v>481</v>
      </c>
      <c r="E28" t="s">
        <v>115</v>
      </c>
      <c r="F28" t="s">
        <v>482</v>
      </c>
      <c r="G28" t="s">
        <v>483</v>
      </c>
      <c r="H28" t="s">
        <v>8</v>
      </c>
      <c r="I28" t="s">
        <v>241</v>
      </c>
      <c r="J28" t="s">
        <v>110</v>
      </c>
      <c r="K28" t="s">
        <v>109</v>
      </c>
    </row>
    <row r="29" spans="1:11" x14ac:dyDescent="0.3">
      <c r="A29" s="1">
        <v>44417</v>
      </c>
      <c r="D29" t="s">
        <v>235</v>
      </c>
      <c r="E29" t="s">
        <v>115</v>
      </c>
      <c r="F29" t="s">
        <v>484</v>
      </c>
      <c r="G29" t="s">
        <v>485</v>
      </c>
      <c r="H29" t="s">
        <v>8</v>
      </c>
      <c r="I29" t="s">
        <v>241</v>
      </c>
      <c r="J29" t="s">
        <v>110</v>
      </c>
      <c r="K29" t="s">
        <v>109</v>
      </c>
    </row>
    <row r="30" spans="1:11" x14ac:dyDescent="0.3">
      <c r="A30" s="1">
        <v>44371</v>
      </c>
      <c r="D30" t="s">
        <v>486</v>
      </c>
      <c r="E30" t="s">
        <v>115</v>
      </c>
      <c r="F30" t="s">
        <v>487</v>
      </c>
      <c r="G30" t="s">
        <v>488</v>
      </c>
      <c r="H30" t="s">
        <v>8</v>
      </c>
      <c r="I30" t="s">
        <v>241</v>
      </c>
      <c r="J30" t="s">
        <v>110</v>
      </c>
      <c r="K30" t="s">
        <v>109</v>
      </c>
    </row>
    <row r="31" spans="1:11" x14ac:dyDescent="0.3">
      <c r="A31" s="1">
        <v>44412</v>
      </c>
      <c r="D31" t="s">
        <v>173</v>
      </c>
      <c r="E31" t="s">
        <v>115</v>
      </c>
      <c r="F31" t="s">
        <v>489</v>
      </c>
      <c r="G31" t="s">
        <v>490</v>
      </c>
      <c r="H31" t="s">
        <v>8</v>
      </c>
      <c r="I31" t="s">
        <v>241</v>
      </c>
      <c r="J31" t="s">
        <v>110</v>
      </c>
      <c r="K31" t="s">
        <v>109</v>
      </c>
    </row>
    <row r="32" spans="1:11" x14ac:dyDescent="0.3">
      <c r="A32" s="1">
        <v>44379</v>
      </c>
      <c r="D32" t="s">
        <v>301</v>
      </c>
      <c r="E32" t="s">
        <v>115</v>
      </c>
      <c r="F32" t="s">
        <v>217</v>
      </c>
      <c r="G32" t="s">
        <v>491</v>
      </c>
      <c r="H32" t="s">
        <v>8</v>
      </c>
      <c r="I32" t="s">
        <v>241</v>
      </c>
      <c r="J32" t="s">
        <v>110</v>
      </c>
      <c r="K32" t="s">
        <v>109</v>
      </c>
    </row>
    <row r="33" spans="1:11" x14ac:dyDescent="0.3">
      <c r="A33" s="1">
        <v>44415</v>
      </c>
      <c r="D33" t="s">
        <v>492</v>
      </c>
      <c r="E33" t="s">
        <v>115</v>
      </c>
      <c r="F33" t="s">
        <v>493</v>
      </c>
      <c r="G33" t="s">
        <v>494</v>
      </c>
      <c r="H33" t="s">
        <v>8</v>
      </c>
      <c r="I33" t="s">
        <v>241</v>
      </c>
      <c r="J33" t="s">
        <v>110</v>
      </c>
      <c r="K33" t="s">
        <v>109</v>
      </c>
    </row>
    <row r="34" spans="1:11" x14ac:dyDescent="0.3">
      <c r="A34" s="1">
        <v>44368</v>
      </c>
      <c r="D34" t="s">
        <v>495</v>
      </c>
      <c r="E34" t="s">
        <v>115</v>
      </c>
      <c r="F34" t="s">
        <v>496</v>
      </c>
      <c r="G34" t="s">
        <v>497</v>
      </c>
      <c r="H34" t="s">
        <v>8</v>
      </c>
      <c r="I34" t="s">
        <v>241</v>
      </c>
      <c r="J34" t="s">
        <v>110</v>
      </c>
      <c r="K34" t="s">
        <v>109</v>
      </c>
    </row>
    <row r="35" spans="1:11" x14ac:dyDescent="0.3">
      <c r="A35" s="1">
        <v>44416</v>
      </c>
      <c r="D35" t="s">
        <v>498</v>
      </c>
      <c r="E35" t="s">
        <v>115</v>
      </c>
      <c r="F35" t="s">
        <v>499</v>
      </c>
      <c r="G35" t="s">
        <v>500</v>
      </c>
      <c r="H35" t="s">
        <v>8</v>
      </c>
      <c r="I35" t="s">
        <v>241</v>
      </c>
      <c r="J35" t="s">
        <v>110</v>
      </c>
      <c r="K35" t="s">
        <v>109</v>
      </c>
    </row>
    <row r="36" spans="1:11" x14ac:dyDescent="0.3">
      <c r="A36" s="1">
        <v>44369</v>
      </c>
      <c r="D36" t="s">
        <v>178</v>
      </c>
      <c r="E36" t="s">
        <v>115</v>
      </c>
      <c r="F36" t="s">
        <v>501</v>
      </c>
      <c r="G36" t="s">
        <v>502</v>
      </c>
      <c r="H36" t="s">
        <v>8</v>
      </c>
      <c r="I36" t="s">
        <v>241</v>
      </c>
      <c r="J36" t="s">
        <v>110</v>
      </c>
      <c r="K36" t="s">
        <v>109</v>
      </c>
    </row>
    <row r="37" spans="1:11" x14ac:dyDescent="0.3">
      <c r="A37" s="1">
        <v>44414</v>
      </c>
      <c r="D37" t="s">
        <v>503</v>
      </c>
      <c r="E37" t="s">
        <v>115</v>
      </c>
      <c r="F37" t="s">
        <v>504</v>
      </c>
      <c r="G37" t="s">
        <v>505</v>
      </c>
      <c r="H37" t="s">
        <v>8</v>
      </c>
      <c r="I37" t="s">
        <v>241</v>
      </c>
      <c r="J37" t="s">
        <v>110</v>
      </c>
      <c r="K37" t="s">
        <v>109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B24"/>
  <sheetViews>
    <sheetView workbookViewId="0"/>
  </sheetViews>
  <sheetFormatPr defaultRowHeight="13" x14ac:dyDescent="0.3"/>
  <cols>
    <col min="1" max="1" width="10.19921875" bestFit="1" customWidth="1"/>
    <col min="4" max="4" width="6.796875" customWidth="1"/>
    <col min="5" max="5" width="23.19921875" bestFit="1" customWidth="1"/>
    <col min="6" max="6" width="11.69921875" bestFit="1" customWidth="1"/>
    <col min="7" max="7" width="11.5" bestFit="1" customWidth="1"/>
    <col min="8" max="8" width="8.5" customWidth="1"/>
    <col min="9" max="9" width="16.796875" bestFit="1" customWidth="1"/>
    <col min="10" max="10" width="11.5" bestFit="1" customWidth="1"/>
    <col min="11" max="11" width="7.19921875" customWidth="1"/>
    <col min="15" max="15" width="9.19921875" bestFit="1" customWidth="1"/>
    <col min="19" max="19" width="28.19921875" customWidth="1"/>
    <col min="21" max="21" width="10.296875" customWidth="1"/>
    <col min="22" max="22" width="15.19921875" customWidth="1"/>
  </cols>
  <sheetData>
    <row r="3" spans="1:28" x14ac:dyDescent="0.3">
      <c r="A3" t="s">
        <v>103</v>
      </c>
      <c r="D3" t="s">
        <v>1</v>
      </c>
      <c r="E3" t="s">
        <v>2</v>
      </c>
      <c r="F3" t="s">
        <v>104</v>
      </c>
      <c r="G3" t="s">
        <v>105</v>
      </c>
      <c r="H3" t="s">
        <v>6</v>
      </c>
      <c r="I3" t="s">
        <v>106</v>
      </c>
    </row>
    <row r="4" spans="1:28" ht="13.5" thickBot="1" x14ac:dyDescent="0.35">
      <c r="A4" t="s">
        <v>107</v>
      </c>
      <c r="D4" t="s">
        <v>107</v>
      </c>
      <c r="F4" t="s">
        <v>107</v>
      </c>
      <c r="G4" t="s">
        <v>107</v>
      </c>
    </row>
    <row r="5" spans="1:28" x14ac:dyDescent="0.3">
      <c r="A5" s="1">
        <v>44513</v>
      </c>
      <c r="D5" t="s">
        <v>253</v>
      </c>
      <c r="E5" t="s">
        <v>506</v>
      </c>
      <c r="F5" t="s">
        <v>507</v>
      </c>
      <c r="G5" t="s">
        <v>508</v>
      </c>
      <c r="H5" t="s">
        <v>114</v>
      </c>
      <c r="I5" t="s">
        <v>509</v>
      </c>
      <c r="K5" t="s">
        <v>109</v>
      </c>
      <c r="O5" s="23" t="s">
        <v>103</v>
      </c>
      <c r="P5" s="52"/>
      <c r="Q5" s="52"/>
      <c r="R5" s="24" t="s">
        <v>1</v>
      </c>
      <c r="S5" s="24" t="s">
        <v>2</v>
      </c>
      <c r="T5" s="24" t="s">
        <v>104</v>
      </c>
      <c r="U5" s="24" t="s">
        <v>105</v>
      </c>
      <c r="V5" s="24" t="s">
        <v>6</v>
      </c>
      <c r="W5" s="24" t="s">
        <v>106</v>
      </c>
      <c r="X5" s="52"/>
      <c r="Y5" s="52"/>
      <c r="Z5" s="52"/>
      <c r="AA5" s="52"/>
      <c r="AB5" s="53"/>
    </row>
    <row r="6" spans="1:28" x14ac:dyDescent="0.3">
      <c r="A6" s="1">
        <v>44520</v>
      </c>
      <c r="D6" t="s">
        <v>254</v>
      </c>
      <c r="E6" t="s">
        <v>506</v>
      </c>
      <c r="F6" t="s">
        <v>510</v>
      </c>
      <c r="G6" t="s">
        <v>511</v>
      </c>
      <c r="H6" t="s">
        <v>114</v>
      </c>
      <c r="I6" t="s">
        <v>509</v>
      </c>
      <c r="K6" t="s">
        <v>109</v>
      </c>
      <c r="O6" s="25"/>
      <c r="P6" s="54"/>
      <c r="Q6" s="54"/>
      <c r="R6" s="5"/>
      <c r="S6" s="4"/>
      <c r="T6" s="5"/>
      <c r="U6" s="5"/>
      <c r="V6" s="4"/>
      <c r="W6" s="54"/>
      <c r="X6" s="54"/>
      <c r="Y6" s="54"/>
      <c r="Z6" s="54"/>
      <c r="AA6" s="54"/>
      <c r="AB6" s="26"/>
    </row>
    <row r="7" spans="1:28" ht="21" x14ac:dyDescent="0.3">
      <c r="A7" s="1">
        <v>44511</v>
      </c>
      <c r="D7" t="s">
        <v>255</v>
      </c>
      <c r="E7" t="s">
        <v>9</v>
      </c>
      <c r="F7" t="s">
        <v>512</v>
      </c>
      <c r="G7" t="s">
        <v>513</v>
      </c>
      <c r="H7" t="s">
        <v>114</v>
      </c>
      <c r="I7" t="s">
        <v>509</v>
      </c>
      <c r="K7" t="s">
        <v>109</v>
      </c>
      <c r="O7" s="27">
        <v>43844</v>
      </c>
      <c r="P7" s="6"/>
      <c r="Q7" s="6"/>
      <c r="R7" s="7" t="s">
        <v>143</v>
      </c>
      <c r="S7" s="9" t="s">
        <v>192</v>
      </c>
      <c r="T7" s="10" t="s">
        <v>185</v>
      </c>
      <c r="U7" s="10" t="s">
        <v>193</v>
      </c>
      <c r="V7" s="6" t="s">
        <v>114</v>
      </c>
      <c r="W7" s="6" t="s">
        <v>108</v>
      </c>
      <c r="X7" s="6"/>
      <c r="Y7" s="8"/>
      <c r="Z7" s="6"/>
      <c r="AA7" s="3"/>
      <c r="AB7" s="26"/>
    </row>
    <row r="8" spans="1:28" ht="21" x14ac:dyDescent="0.3">
      <c r="A8" s="1">
        <v>44521</v>
      </c>
      <c r="D8" t="s">
        <v>514</v>
      </c>
      <c r="E8" t="s">
        <v>506</v>
      </c>
      <c r="F8" t="s">
        <v>515</v>
      </c>
      <c r="G8" t="s">
        <v>516</v>
      </c>
      <c r="H8" t="s">
        <v>114</v>
      </c>
      <c r="I8" t="s">
        <v>509</v>
      </c>
      <c r="K8" t="s">
        <v>109</v>
      </c>
      <c r="O8" s="27">
        <v>43843</v>
      </c>
      <c r="P8" s="6"/>
      <c r="Q8" s="6"/>
      <c r="R8" s="7" t="s">
        <v>144</v>
      </c>
      <c r="S8" s="9" t="s">
        <v>192</v>
      </c>
      <c r="T8" s="10" t="s">
        <v>194</v>
      </c>
      <c r="U8" s="10" t="s">
        <v>195</v>
      </c>
      <c r="V8" s="6" t="s">
        <v>114</v>
      </c>
      <c r="W8" s="6" t="s">
        <v>108</v>
      </c>
      <c r="X8" s="6"/>
      <c r="Y8" s="8"/>
      <c r="Z8" s="6"/>
      <c r="AA8" s="3"/>
      <c r="AB8" s="26"/>
    </row>
    <row r="9" spans="1:28" ht="21" x14ac:dyDescent="0.3">
      <c r="A9" s="1">
        <v>44521</v>
      </c>
      <c r="D9" t="s">
        <v>514</v>
      </c>
      <c r="E9" t="s">
        <v>506</v>
      </c>
      <c r="F9" t="s">
        <v>515</v>
      </c>
      <c r="G9" t="s">
        <v>516</v>
      </c>
      <c r="H9" t="s">
        <v>114</v>
      </c>
      <c r="I9" t="s">
        <v>509</v>
      </c>
      <c r="K9" t="s">
        <v>109</v>
      </c>
      <c r="O9" s="27">
        <v>43841</v>
      </c>
      <c r="P9" s="6"/>
      <c r="Q9" s="6"/>
      <c r="R9" s="7" t="s">
        <v>145</v>
      </c>
      <c r="S9" s="9" t="s">
        <v>192</v>
      </c>
      <c r="T9" s="10" t="s">
        <v>196</v>
      </c>
      <c r="U9" s="10" t="s">
        <v>197</v>
      </c>
      <c r="V9" s="6" t="s">
        <v>114</v>
      </c>
      <c r="W9" s="6" t="s">
        <v>108</v>
      </c>
      <c r="X9" s="6"/>
      <c r="Y9" s="8"/>
      <c r="Z9" s="6"/>
      <c r="AA9" s="3"/>
      <c r="AB9" s="26"/>
    </row>
    <row r="10" spans="1:28" ht="21" x14ac:dyDescent="0.3">
      <c r="A10" s="1">
        <v>44516</v>
      </c>
      <c r="D10" t="s">
        <v>517</v>
      </c>
      <c r="E10" t="s">
        <v>506</v>
      </c>
      <c r="F10" t="s">
        <v>518</v>
      </c>
      <c r="G10" t="s">
        <v>519</v>
      </c>
      <c r="H10" t="s">
        <v>114</v>
      </c>
      <c r="I10" t="s">
        <v>509</v>
      </c>
      <c r="K10" t="s">
        <v>109</v>
      </c>
      <c r="O10" s="28">
        <v>43838</v>
      </c>
      <c r="P10" s="11"/>
      <c r="Q10" s="11"/>
      <c r="R10" s="12" t="s">
        <v>198</v>
      </c>
      <c r="S10" s="14" t="s">
        <v>192</v>
      </c>
      <c r="T10" s="15" t="s">
        <v>199</v>
      </c>
      <c r="U10" s="15" t="s">
        <v>200</v>
      </c>
      <c r="V10" s="11" t="s">
        <v>114</v>
      </c>
      <c r="W10" s="11" t="s">
        <v>108</v>
      </c>
      <c r="X10" s="11"/>
      <c r="Y10" s="13"/>
      <c r="Z10" s="11"/>
      <c r="AA10" s="3"/>
      <c r="AB10" s="26"/>
    </row>
    <row r="11" spans="1:28" x14ac:dyDescent="0.3">
      <c r="A11" s="1">
        <v>44519</v>
      </c>
      <c r="D11" t="s">
        <v>322</v>
      </c>
      <c r="E11" t="s">
        <v>506</v>
      </c>
      <c r="F11" t="s">
        <v>520</v>
      </c>
      <c r="G11" t="s">
        <v>521</v>
      </c>
      <c r="H11" t="s">
        <v>114</v>
      </c>
      <c r="I11" t="s">
        <v>509</v>
      </c>
      <c r="K11" t="s">
        <v>109</v>
      </c>
      <c r="O11" s="29">
        <v>44051</v>
      </c>
      <c r="P11" s="16"/>
      <c r="Q11" s="16"/>
      <c r="R11" s="17" t="s">
        <v>160</v>
      </c>
      <c r="S11" s="19" t="s">
        <v>9</v>
      </c>
      <c r="T11" s="20" t="s">
        <v>138</v>
      </c>
      <c r="U11" s="20" t="s">
        <v>201</v>
      </c>
      <c r="V11" s="16" t="s">
        <v>114</v>
      </c>
      <c r="W11" s="16" t="s">
        <v>202</v>
      </c>
      <c r="X11" s="18"/>
      <c r="Y11" s="18"/>
      <c r="Z11" s="16" t="s">
        <v>191</v>
      </c>
      <c r="AA11" s="3"/>
      <c r="AB11" s="26"/>
    </row>
    <row r="12" spans="1:28" s="42" customFormat="1" x14ac:dyDescent="0.3">
      <c r="A12" s="41">
        <v>44382</v>
      </c>
      <c r="D12" s="42" t="s">
        <v>522</v>
      </c>
      <c r="E12" s="42" t="s">
        <v>9</v>
      </c>
      <c r="F12" s="42" t="s">
        <v>523</v>
      </c>
      <c r="G12" s="42" t="s">
        <v>524</v>
      </c>
      <c r="H12" s="42" t="s">
        <v>114</v>
      </c>
      <c r="I12" s="42" t="s">
        <v>202</v>
      </c>
      <c r="K12" s="42" t="s">
        <v>109</v>
      </c>
      <c r="L12" s="43" t="s">
        <v>191</v>
      </c>
      <c r="O12" s="44">
        <v>44052</v>
      </c>
      <c r="P12" s="45"/>
      <c r="Q12" s="45"/>
      <c r="R12" s="46" t="s">
        <v>157</v>
      </c>
      <c r="S12" s="47" t="s">
        <v>9</v>
      </c>
      <c r="T12" s="48" t="s">
        <v>203</v>
      </c>
      <c r="U12" s="48" t="s">
        <v>204</v>
      </c>
      <c r="V12" s="45" t="s">
        <v>114</v>
      </c>
      <c r="W12" s="45" t="s">
        <v>202</v>
      </c>
      <c r="X12" s="49"/>
      <c r="Y12" s="49"/>
      <c r="Z12" s="45" t="s">
        <v>191</v>
      </c>
      <c r="AB12" s="50"/>
    </row>
    <row r="13" spans="1:28" s="42" customFormat="1" x14ac:dyDescent="0.3">
      <c r="A13" s="41">
        <v>44366</v>
      </c>
      <c r="D13" s="42" t="s">
        <v>285</v>
      </c>
      <c r="E13" s="42" t="s">
        <v>9</v>
      </c>
      <c r="F13" s="42" t="s">
        <v>525</v>
      </c>
      <c r="G13" s="42" t="s">
        <v>526</v>
      </c>
      <c r="H13" s="42" t="s">
        <v>114</v>
      </c>
      <c r="I13" s="42" t="s">
        <v>202</v>
      </c>
      <c r="K13" s="42" t="s">
        <v>109</v>
      </c>
      <c r="L13" s="43" t="s">
        <v>191</v>
      </c>
      <c r="O13" s="44">
        <v>43972</v>
      </c>
      <c r="P13" s="45"/>
      <c r="Q13" s="45"/>
      <c r="R13" s="46" t="s">
        <v>205</v>
      </c>
      <c r="S13" s="47" t="s">
        <v>9</v>
      </c>
      <c r="T13" s="48" t="s">
        <v>206</v>
      </c>
      <c r="U13" s="48" t="s">
        <v>207</v>
      </c>
      <c r="V13" s="45" t="s">
        <v>114</v>
      </c>
      <c r="W13" s="45" t="s">
        <v>202</v>
      </c>
      <c r="X13" s="45"/>
      <c r="Y13" s="49"/>
      <c r="Z13" s="45" t="s">
        <v>191</v>
      </c>
      <c r="AB13" s="50"/>
    </row>
    <row r="14" spans="1:28" s="42" customFormat="1" x14ac:dyDescent="0.3">
      <c r="A14" s="41">
        <v>44313</v>
      </c>
      <c r="D14" s="42" t="s">
        <v>527</v>
      </c>
      <c r="E14" s="42" t="s">
        <v>9</v>
      </c>
      <c r="F14" s="42" t="s">
        <v>528</v>
      </c>
      <c r="G14" s="42" t="s">
        <v>529</v>
      </c>
      <c r="H14" s="42" t="s">
        <v>114</v>
      </c>
      <c r="I14" s="42" t="s">
        <v>202</v>
      </c>
      <c r="K14" s="42" t="s">
        <v>109</v>
      </c>
      <c r="L14" s="43" t="s">
        <v>191</v>
      </c>
      <c r="O14" s="44">
        <v>44042</v>
      </c>
      <c r="P14" s="45"/>
      <c r="Q14" s="45"/>
      <c r="R14" s="46" t="s">
        <v>113</v>
      </c>
      <c r="S14" s="47" t="s">
        <v>9</v>
      </c>
      <c r="T14" s="48" t="s">
        <v>208</v>
      </c>
      <c r="U14" s="48" t="s">
        <v>209</v>
      </c>
      <c r="V14" s="45" t="s">
        <v>114</v>
      </c>
      <c r="W14" s="45" t="s">
        <v>202</v>
      </c>
      <c r="X14" s="45"/>
      <c r="Y14" s="49"/>
      <c r="Z14" s="45"/>
      <c r="AB14" s="50"/>
    </row>
    <row r="15" spans="1:28" x14ac:dyDescent="0.3">
      <c r="A15" s="1">
        <v>44523</v>
      </c>
      <c r="D15" t="s">
        <v>530</v>
      </c>
      <c r="E15" t="s">
        <v>506</v>
      </c>
      <c r="F15" t="s">
        <v>531</v>
      </c>
      <c r="G15" t="s">
        <v>532</v>
      </c>
      <c r="H15" t="s">
        <v>114</v>
      </c>
      <c r="I15" t="s">
        <v>509</v>
      </c>
      <c r="K15" t="s">
        <v>109</v>
      </c>
      <c r="O15" s="29">
        <v>44050</v>
      </c>
      <c r="P15" s="16"/>
      <c r="Q15" s="16"/>
      <c r="R15" s="21" t="s">
        <v>162</v>
      </c>
      <c r="S15" s="19" t="s">
        <v>9</v>
      </c>
      <c r="T15" s="20" t="s">
        <v>210</v>
      </c>
      <c r="U15" s="20" t="s">
        <v>135</v>
      </c>
      <c r="V15" s="16" t="s">
        <v>114</v>
      </c>
      <c r="W15" s="16" t="s">
        <v>202</v>
      </c>
      <c r="X15" s="16"/>
      <c r="Y15" s="18"/>
      <c r="Z15" s="16"/>
      <c r="AA15" s="3"/>
      <c r="AB15" s="26"/>
    </row>
    <row r="16" spans="1:28" x14ac:dyDescent="0.3">
      <c r="A16" s="1">
        <v>44401</v>
      </c>
      <c r="D16" t="s">
        <v>134</v>
      </c>
      <c r="E16" t="s">
        <v>9</v>
      </c>
      <c r="F16" t="s">
        <v>533</v>
      </c>
      <c r="G16" t="s">
        <v>534</v>
      </c>
      <c r="H16" t="s">
        <v>114</v>
      </c>
      <c r="I16" t="s">
        <v>202</v>
      </c>
      <c r="K16" t="s">
        <v>109</v>
      </c>
      <c r="O16" s="28">
        <v>44052</v>
      </c>
      <c r="P16" s="11"/>
      <c r="Q16" s="11"/>
      <c r="R16" s="22" t="s">
        <v>120</v>
      </c>
      <c r="S16" s="14" t="s">
        <v>9</v>
      </c>
      <c r="T16" s="15" t="s">
        <v>211</v>
      </c>
      <c r="U16" s="15" t="s">
        <v>212</v>
      </c>
      <c r="V16" s="11" t="s">
        <v>114</v>
      </c>
      <c r="W16" s="11" t="s">
        <v>202</v>
      </c>
      <c r="X16" s="11"/>
      <c r="Y16" s="13"/>
      <c r="Z16" s="11"/>
      <c r="AA16" s="3"/>
      <c r="AB16" s="26"/>
    </row>
    <row r="17" spans="1:28" x14ac:dyDescent="0.3">
      <c r="A17" s="1">
        <v>44342</v>
      </c>
      <c r="D17" t="s">
        <v>134</v>
      </c>
      <c r="E17" t="s">
        <v>9</v>
      </c>
      <c r="F17" t="s">
        <v>535</v>
      </c>
      <c r="G17" t="s">
        <v>536</v>
      </c>
      <c r="H17" t="s">
        <v>114</v>
      </c>
      <c r="I17" t="s">
        <v>202</v>
      </c>
      <c r="K17" t="s">
        <v>109</v>
      </c>
      <c r="O17" s="29">
        <v>44049</v>
      </c>
      <c r="P17" s="16"/>
      <c r="Q17" s="16"/>
      <c r="R17" s="17" t="s">
        <v>170</v>
      </c>
      <c r="S17" s="19" t="s">
        <v>9</v>
      </c>
      <c r="T17" s="20" t="s">
        <v>213</v>
      </c>
      <c r="U17" s="20" t="s">
        <v>214</v>
      </c>
      <c r="V17" s="16" t="s">
        <v>114</v>
      </c>
      <c r="W17" s="16" t="s">
        <v>202</v>
      </c>
      <c r="X17" s="18"/>
      <c r="Y17" s="18"/>
      <c r="Z17" s="16"/>
      <c r="AA17" s="3"/>
      <c r="AB17" s="26"/>
    </row>
    <row r="18" spans="1:28" x14ac:dyDescent="0.3">
      <c r="A18" s="1">
        <v>44359</v>
      </c>
      <c r="D18" t="s">
        <v>243</v>
      </c>
      <c r="E18" t="s">
        <v>9</v>
      </c>
      <c r="F18" t="s">
        <v>537</v>
      </c>
      <c r="G18" t="s">
        <v>538</v>
      </c>
      <c r="H18" t="s">
        <v>114</v>
      </c>
      <c r="I18" t="s">
        <v>202</v>
      </c>
      <c r="K18" t="s">
        <v>109</v>
      </c>
      <c r="O18" s="28">
        <v>44017</v>
      </c>
      <c r="P18" s="11"/>
      <c r="Q18" s="11"/>
      <c r="R18" s="12" t="s">
        <v>167</v>
      </c>
      <c r="S18" s="14" t="s">
        <v>9</v>
      </c>
      <c r="T18" s="15" t="s">
        <v>215</v>
      </c>
      <c r="U18" s="15" t="s">
        <v>216</v>
      </c>
      <c r="V18" s="11" t="s">
        <v>114</v>
      </c>
      <c r="W18" s="11" t="s">
        <v>202</v>
      </c>
      <c r="X18" s="11"/>
      <c r="Y18" s="13"/>
      <c r="Z18" s="11"/>
      <c r="AA18" s="3"/>
      <c r="AB18" s="26"/>
    </row>
    <row r="19" spans="1:28" x14ac:dyDescent="0.3">
      <c r="A19" s="1">
        <v>44411</v>
      </c>
      <c r="D19" t="s">
        <v>312</v>
      </c>
      <c r="E19" t="s">
        <v>9</v>
      </c>
      <c r="F19" t="s">
        <v>539</v>
      </c>
      <c r="G19" t="s">
        <v>540</v>
      </c>
      <c r="H19" t="s">
        <v>114</v>
      </c>
      <c r="I19" t="s">
        <v>202</v>
      </c>
      <c r="J19" t="s">
        <v>110</v>
      </c>
      <c r="K19" t="s">
        <v>109</v>
      </c>
      <c r="O19" s="29">
        <v>44012</v>
      </c>
      <c r="P19" s="16"/>
      <c r="Q19" s="16"/>
      <c r="R19" s="17" t="s">
        <v>134</v>
      </c>
      <c r="S19" s="19" t="s">
        <v>9</v>
      </c>
      <c r="T19" s="20" t="s">
        <v>217</v>
      </c>
      <c r="U19" s="20" t="s">
        <v>218</v>
      </c>
      <c r="V19" s="16" t="s">
        <v>114</v>
      </c>
      <c r="W19" s="16" t="s">
        <v>202</v>
      </c>
      <c r="X19" s="16"/>
      <c r="Y19" s="18"/>
      <c r="Z19" s="16"/>
      <c r="AA19" s="3"/>
      <c r="AB19" s="26"/>
    </row>
    <row r="20" spans="1:28" x14ac:dyDescent="0.3">
      <c r="A20" s="1">
        <v>44310</v>
      </c>
      <c r="D20" t="s">
        <v>127</v>
      </c>
      <c r="E20" t="s">
        <v>9</v>
      </c>
      <c r="F20" t="s">
        <v>541</v>
      </c>
      <c r="G20" t="s">
        <v>542</v>
      </c>
      <c r="H20" t="s">
        <v>114</v>
      </c>
      <c r="I20" t="s">
        <v>202</v>
      </c>
      <c r="K20" t="s">
        <v>109</v>
      </c>
      <c r="O20" s="28">
        <v>44045</v>
      </c>
      <c r="P20" s="11"/>
      <c r="Q20" s="11"/>
      <c r="R20" s="12" t="s">
        <v>173</v>
      </c>
      <c r="S20" s="14" t="s">
        <v>9</v>
      </c>
      <c r="T20" s="15" t="s">
        <v>219</v>
      </c>
      <c r="U20" s="15" t="s">
        <v>220</v>
      </c>
      <c r="V20" s="11" t="s">
        <v>114</v>
      </c>
      <c r="W20" s="11" t="s">
        <v>202</v>
      </c>
      <c r="X20" s="13"/>
      <c r="Y20" s="13"/>
      <c r="Z20" s="11"/>
      <c r="AA20" s="3"/>
      <c r="AB20" s="26"/>
    </row>
    <row r="21" spans="1:28" x14ac:dyDescent="0.3">
      <c r="A21" s="1">
        <v>44429</v>
      </c>
      <c r="D21" t="s">
        <v>543</v>
      </c>
      <c r="E21" t="s">
        <v>9</v>
      </c>
      <c r="F21" t="s">
        <v>544</v>
      </c>
      <c r="G21" t="s">
        <v>545</v>
      </c>
      <c r="H21" t="s">
        <v>114</v>
      </c>
      <c r="I21" t="s">
        <v>202</v>
      </c>
      <c r="K21" t="s">
        <v>109</v>
      </c>
      <c r="O21" s="29">
        <v>44016</v>
      </c>
      <c r="P21" s="16"/>
      <c r="Q21" s="16"/>
      <c r="R21" s="17" t="s">
        <v>140</v>
      </c>
      <c r="S21" s="19" t="s">
        <v>9</v>
      </c>
      <c r="T21" s="20" t="s">
        <v>221</v>
      </c>
      <c r="U21" s="20" t="s">
        <v>222</v>
      </c>
      <c r="V21" s="16" t="s">
        <v>114</v>
      </c>
      <c r="W21" s="16" t="s">
        <v>202</v>
      </c>
      <c r="X21" s="16"/>
      <c r="Y21" s="18"/>
      <c r="Z21" s="16"/>
      <c r="AA21" s="3"/>
      <c r="AB21" s="26"/>
    </row>
    <row r="22" spans="1:28" x14ac:dyDescent="0.3">
      <c r="O22" s="28">
        <v>44047</v>
      </c>
      <c r="P22" s="11"/>
      <c r="Q22" s="11"/>
      <c r="R22" s="12" t="s">
        <v>102</v>
      </c>
      <c r="S22" s="14" t="s">
        <v>9</v>
      </c>
      <c r="T22" s="15" t="s">
        <v>223</v>
      </c>
      <c r="U22" s="15" t="s">
        <v>224</v>
      </c>
      <c r="V22" s="11" t="s">
        <v>114</v>
      </c>
      <c r="W22" s="11" t="s">
        <v>202</v>
      </c>
      <c r="X22" s="13"/>
      <c r="Y22" s="13"/>
      <c r="Z22" s="11"/>
      <c r="AA22" s="3"/>
      <c r="AB22" s="26"/>
    </row>
    <row r="23" spans="1:28" x14ac:dyDescent="0.3">
      <c r="O23" s="29">
        <v>44046</v>
      </c>
      <c r="P23" s="16"/>
      <c r="Q23" s="16"/>
      <c r="R23" s="17" t="s">
        <v>132</v>
      </c>
      <c r="S23" s="19" t="s">
        <v>9</v>
      </c>
      <c r="T23" s="20" t="s">
        <v>225</v>
      </c>
      <c r="U23" s="20" t="s">
        <v>226</v>
      </c>
      <c r="V23" s="16" t="s">
        <v>114</v>
      </c>
      <c r="W23" s="16" t="s">
        <v>202</v>
      </c>
      <c r="X23" s="18"/>
      <c r="Y23" s="18"/>
      <c r="Z23" s="16"/>
      <c r="AA23" s="3"/>
      <c r="AB23" s="26"/>
    </row>
    <row r="24" spans="1:28" ht="13.5" thickBot="1" x14ac:dyDescent="0.35">
      <c r="O24" s="30">
        <v>43967</v>
      </c>
      <c r="P24" s="31"/>
      <c r="Q24" s="31"/>
      <c r="R24" s="32" t="s">
        <v>141</v>
      </c>
      <c r="S24" s="33" t="s">
        <v>9</v>
      </c>
      <c r="T24" s="34" t="s">
        <v>227</v>
      </c>
      <c r="U24" s="34" t="s">
        <v>228</v>
      </c>
      <c r="V24" s="31" t="s">
        <v>114</v>
      </c>
      <c r="W24" s="31" t="s">
        <v>202</v>
      </c>
      <c r="X24" s="31"/>
      <c r="Y24" s="35"/>
      <c r="Z24" s="36"/>
      <c r="AA24" s="36"/>
      <c r="AB24" s="37"/>
    </row>
  </sheetData>
  <mergeCells count="4">
    <mergeCell ref="P5:Q5"/>
    <mergeCell ref="X5:AB5"/>
    <mergeCell ref="P6:Q6"/>
    <mergeCell ref="W6:AA6"/>
  </mergeCells>
  <hyperlinks>
    <hyperlink ref="O7" r:id="rId1" display="https://sk.gcup.eu/public/index3.php?lpg=sezlet&amp;obdobi_rok=2020&amp;obdobi_mesic=01&amp;obdobi_den=14"/>
    <hyperlink ref="S7" r:id="rId2" display="https://sk.gcup.eu/public/index3.php?lpg=sprava00&amp;userid=1056"/>
    <hyperlink ref="O8" r:id="rId3" display="https://sk.gcup.eu/public/index3.php?lpg=sezlet&amp;obdobi_rok=2020&amp;obdobi_mesic=01&amp;obdobi_den=13"/>
    <hyperlink ref="S8" r:id="rId4" display="https://sk.gcup.eu/public/index3.php?lpg=sprava00&amp;userid=1056"/>
    <hyperlink ref="O9" r:id="rId5" display="https://sk.gcup.eu/public/index3.php?lpg=sezlet&amp;obdobi_rok=2020&amp;obdobi_mesic=01&amp;obdobi_den=11"/>
    <hyperlink ref="S9" r:id="rId6" display="https://sk.gcup.eu/public/index3.php?lpg=sprava00&amp;userid=1056"/>
    <hyperlink ref="O10" r:id="rId7" display="https://sk.gcup.eu/public/index3.php?lpg=sezlet&amp;obdobi_rok=2020&amp;obdobi_mesic=01&amp;obdobi_den=08"/>
    <hyperlink ref="S10" r:id="rId8" display="https://sk.gcup.eu/public/index3.php?lpg=sprava00&amp;userid=1056"/>
    <hyperlink ref="O11" r:id="rId9" display="https://sk.gcup.eu/public/index3.php?lpg=sezlet&amp;obdobi_rok=2020&amp;obdobi_mesic=08&amp;obdobi_den=08"/>
    <hyperlink ref="S11" r:id="rId10" display="https://sk.gcup.eu/public/index3.php?lpg=sprava00&amp;userid=1056"/>
    <hyperlink ref="O12" r:id="rId11" display="https://sk.gcup.eu/public/index3.php?lpg=sezlet&amp;obdobi_rok=2020&amp;obdobi_mesic=08&amp;obdobi_den=09"/>
    <hyperlink ref="S12" r:id="rId12" display="https://sk.gcup.eu/public/index3.php?lpg=sprava00&amp;userid=1056"/>
    <hyperlink ref="O13" r:id="rId13" display="https://sk.gcup.eu/public/index3.php?lpg=sezlet&amp;obdobi_rok=2020&amp;obdobi_mesic=05&amp;obdobi_den=21"/>
    <hyperlink ref="S13" r:id="rId14" display="https://sk.gcup.eu/public/index3.php?lpg=sprava00&amp;userid=1056"/>
    <hyperlink ref="O14" r:id="rId15" display="https://sk.gcup.eu/public/index3.php?lpg=sezlet&amp;obdobi_rok=2020&amp;obdobi_mesic=07&amp;obdobi_den=30"/>
    <hyperlink ref="S14" r:id="rId16" display="https://sk.gcup.eu/public/index3.php?lpg=sprava00&amp;userid=1056"/>
    <hyperlink ref="O15" r:id="rId17" display="https://sk.gcup.eu/public/index3.php?lpg=sezlet&amp;obdobi_rok=2020&amp;obdobi_mesic=08&amp;obdobi_den=07"/>
    <hyperlink ref="S15" r:id="rId18" display="https://sk.gcup.eu/public/index3.php?lpg=sprava00&amp;userid=1056"/>
    <hyperlink ref="O16" r:id="rId19" display="https://sk.gcup.eu/public/index3.php?lpg=sezlet&amp;obdobi_rok=2020&amp;obdobi_mesic=08&amp;obdobi_den=09"/>
    <hyperlink ref="S16" r:id="rId20" display="https://sk.gcup.eu/public/index3.php?lpg=sprava00&amp;userid=1056"/>
    <hyperlink ref="O17" r:id="rId21" display="https://sk.gcup.eu/public/index3.php?lpg=sezlet&amp;obdobi_rok=2020&amp;obdobi_mesic=08&amp;obdobi_den=06"/>
    <hyperlink ref="S17" r:id="rId22" display="https://sk.gcup.eu/public/index3.php?lpg=sprava00&amp;userid=1056"/>
    <hyperlink ref="O18" r:id="rId23" display="https://sk.gcup.eu/public/index3.php?lpg=sezlet&amp;obdobi_rok=2020&amp;obdobi_mesic=07&amp;obdobi_den=05"/>
    <hyperlink ref="S18" r:id="rId24" display="https://sk.gcup.eu/public/index3.php?lpg=sprava00&amp;userid=1056"/>
    <hyperlink ref="O19" r:id="rId25" display="https://sk.gcup.eu/public/index3.php?lpg=sezlet&amp;obdobi_rok=2020&amp;obdobi_mesic=06&amp;obdobi_den=30"/>
    <hyperlink ref="S19" r:id="rId26" display="https://sk.gcup.eu/public/index3.php?lpg=sprava00&amp;userid=1056"/>
    <hyperlink ref="O20" r:id="rId27" display="https://sk.gcup.eu/public/index3.php?lpg=sezlet&amp;obdobi_rok=2020&amp;obdobi_mesic=08&amp;obdobi_den=02"/>
    <hyperlink ref="S20" r:id="rId28" display="https://sk.gcup.eu/public/index3.php?lpg=sprava00&amp;userid=1056"/>
    <hyperlink ref="O21" r:id="rId29" display="https://sk.gcup.eu/public/index3.php?lpg=sezlet&amp;obdobi_rok=2020&amp;obdobi_mesic=07&amp;obdobi_den=04"/>
    <hyperlink ref="S21" r:id="rId30" display="https://sk.gcup.eu/public/index3.php?lpg=sprava00&amp;userid=1056"/>
    <hyperlink ref="O22" r:id="rId31" display="https://sk.gcup.eu/public/index3.php?lpg=sezlet&amp;obdobi_rok=2020&amp;obdobi_mesic=08&amp;obdobi_den=04"/>
    <hyperlink ref="S22" r:id="rId32" display="https://sk.gcup.eu/public/index3.php?lpg=sprava00&amp;userid=1056"/>
    <hyperlink ref="O23" r:id="rId33" display="https://sk.gcup.eu/public/index3.php?lpg=sezlet&amp;obdobi_rok=2020&amp;obdobi_mesic=08&amp;obdobi_den=03"/>
    <hyperlink ref="S23" r:id="rId34" display="https://sk.gcup.eu/public/index3.php?lpg=sprava00&amp;userid=1056"/>
    <hyperlink ref="O24" r:id="rId35" display="https://sk.gcup.eu/public/index3.php?lpg=sezlet&amp;obdobi_rok=2020&amp;obdobi_mesic=05&amp;obdobi_den=16"/>
    <hyperlink ref="S24" r:id="rId36" display="https://sk.gcup.eu/public/index3.php?lpg=sprava00&amp;userid=1056"/>
  </hyperlinks>
  <pageMargins left="0.7" right="0.7" top="0.75" bottom="0.75" header="0.3" footer="0.3"/>
  <drawing r:id="rId37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10"/>
  <sheetViews>
    <sheetView workbookViewId="0"/>
  </sheetViews>
  <sheetFormatPr defaultRowHeight="13" x14ac:dyDescent="0.3"/>
  <cols>
    <col min="1" max="1" width="10.19921875" bestFit="1" customWidth="1"/>
    <col min="4" max="4" width="6.796875" bestFit="1" customWidth="1"/>
    <col min="5" max="5" width="21.19921875" bestFit="1" customWidth="1"/>
    <col min="6" max="6" width="11.69921875" bestFit="1" customWidth="1"/>
    <col min="7" max="7" width="11.5" bestFit="1" customWidth="1"/>
    <col min="8" max="8" width="8.5" bestFit="1" customWidth="1"/>
    <col min="9" max="9" width="16.796875" bestFit="1" customWidth="1"/>
    <col min="11" max="11" width="7.19921875" bestFit="1" customWidth="1"/>
  </cols>
  <sheetData>
    <row r="3" spans="1:12" x14ac:dyDescent="0.3">
      <c r="A3" t="s">
        <v>103</v>
      </c>
      <c r="D3" t="s">
        <v>1</v>
      </c>
      <c r="E3" t="s">
        <v>2</v>
      </c>
      <c r="F3" t="s">
        <v>104</v>
      </c>
      <c r="G3" t="s">
        <v>105</v>
      </c>
      <c r="H3" t="s">
        <v>6</v>
      </c>
      <c r="I3" t="s">
        <v>106</v>
      </c>
    </row>
    <row r="4" spans="1:12" x14ac:dyDescent="0.3">
      <c r="A4" t="s">
        <v>107</v>
      </c>
      <c r="D4" t="s">
        <v>107</v>
      </c>
      <c r="F4" t="s">
        <v>107</v>
      </c>
      <c r="G4" t="s">
        <v>107</v>
      </c>
    </row>
    <row r="5" spans="1:12" x14ac:dyDescent="0.3">
      <c r="A5" s="1">
        <v>44514</v>
      </c>
      <c r="D5" t="s">
        <v>256</v>
      </c>
      <c r="E5" t="s">
        <v>546</v>
      </c>
      <c r="F5" t="s">
        <v>547</v>
      </c>
      <c r="G5" t="s">
        <v>548</v>
      </c>
      <c r="H5" t="s">
        <v>114</v>
      </c>
      <c r="I5" t="s">
        <v>509</v>
      </c>
      <c r="K5" t="s">
        <v>109</v>
      </c>
    </row>
    <row r="6" spans="1:12" x14ac:dyDescent="0.3">
      <c r="A6" s="1">
        <v>44510</v>
      </c>
      <c r="D6" t="s">
        <v>257</v>
      </c>
      <c r="E6" t="s">
        <v>546</v>
      </c>
      <c r="F6" t="s">
        <v>549</v>
      </c>
      <c r="G6" t="s">
        <v>550</v>
      </c>
      <c r="H6" t="s">
        <v>114</v>
      </c>
      <c r="I6" t="s">
        <v>509</v>
      </c>
      <c r="K6" t="s">
        <v>109</v>
      </c>
    </row>
    <row r="7" spans="1:12" x14ac:dyDescent="0.3">
      <c r="A7" s="1">
        <v>44517</v>
      </c>
      <c r="D7" t="s">
        <v>258</v>
      </c>
      <c r="E7" t="s">
        <v>546</v>
      </c>
      <c r="F7" t="s">
        <v>551</v>
      </c>
      <c r="G7" t="s">
        <v>552</v>
      </c>
      <c r="H7" t="s">
        <v>114</v>
      </c>
      <c r="I7" t="s">
        <v>509</v>
      </c>
      <c r="K7" t="s">
        <v>109</v>
      </c>
    </row>
    <row r="8" spans="1:12" x14ac:dyDescent="0.3">
      <c r="A8" s="1">
        <v>44512</v>
      </c>
      <c r="D8" t="s">
        <v>553</v>
      </c>
      <c r="E8" t="s">
        <v>546</v>
      </c>
      <c r="F8" t="s">
        <v>554</v>
      </c>
      <c r="G8" t="s">
        <v>555</v>
      </c>
      <c r="H8" t="s">
        <v>114</v>
      </c>
      <c r="I8" t="s">
        <v>509</v>
      </c>
      <c r="K8" t="s">
        <v>109</v>
      </c>
    </row>
    <row r="9" spans="1:12" s="42" customFormat="1" x14ac:dyDescent="0.3">
      <c r="A9" s="41">
        <v>44382</v>
      </c>
      <c r="D9" s="42" t="s">
        <v>409</v>
      </c>
      <c r="E9" s="42" t="s">
        <v>148</v>
      </c>
      <c r="F9" s="42" t="s">
        <v>556</v>
      </c>
      <c r="G9" s="42" t="s">
        <v>557</v>
      </c>
      <c r="H9" s="42" t="s">
        <v>114</v>
      </c>
      <c r="I9" s="42" t="s">
        <v>558</v>
      </c>
      <c r="K9" s="42" t="s">
        <v>109</v>
      </c>
      <c r="L9" s="43" t="s">
        <v>191</v>
      </c>
    </row>
    <row r="10" spans="1:12" x14ac:dyDescent="0.3">
      <c r="A10" s="1">
        <v>44514</v>
      </c>
      <c r="D10" t="s">
        <v>165</v>
      </c>
      <c r="E10" t="s">
        <v>546</v>
      </c>
      <c r="F10" t="s">
        <v>559</v>
      </c>
      <c r="G10" t="s">
        <v>560</v>
      </c>
      <c r="H10" t="s">
        <v>114</v>
      </c>
      <c r="I10" t="s">
        <v>509</v>
      </c>
      <c r="K10" t="s">
        <v>109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34"/>
  <sheetViews>
    <sheetView workbookViewId="0"/>
  </sheetViews>
  <sheetFormatPr defaultRowHeight="13" x14ac:dyDescent="0.3"/>
  <cols>
    <col min="1" max="1" width="10.19921875" bestFit="1" customWidth="1"/>
    <col min="4" max="4" width="6.19921875" bestFit="1" customWidth="1"/>
    <col min="5" max="5" width="12.5" bestFit="1" customWidth="1"/>
    <col min="6" max="6" width="11.69921875" bestFit="1" customWidth="1"/>
    <col min="7" max="7" width="11.5" bestFit="1" customWidth="1"/>
    <col min="8" max="8" width="10" bestFit="1" customWidth="1"/>
    <col min="9" max="9" width="16" bestFit="1" customWidth="1"/>
    <col min="10" max="10" width="11.5" bestFit="1" customWidth="1"/>
    <col min="11" max="11" width="7.19921875" bestFit="1" customWidth="1"/>
  </cols>
  <sheetData>
    <row r="3" spans="1:12" x14ac:dyDescent="0.3">
      <c r="A3" t="s">
        <v>103</v>
      </c>
      <c r="D3" t="s">
        <v>1</v>
      </c>
      <c r="E3" t="s">
        <v>2</v>
      </c>
      <c r="F3" t="s">
        <v>104</v>
      </c>
      <c r="G3" t="s">
        <v>105</v>
      </c>
      <c r="H3" t="s">
        <v>6</v>
      </c>
      <c r="I3" t="s">
        <v>106</v>
      </c>
    </row>
    <row r="4" spans="1:12" x14ac:dyDescent="0.3">
      <c r="A4" t="s">
        <v>107</v>
      </c>
      <c r="D4" t="s">
        <v>107</v>
      </c>
      <c r="F4" t="s">
        <v>107</v>
      </c>
      <c r="G4" t="s">
        <v>107</v>
      </c>
    </row>
    <row r="5" spans="1:12" x14ac:dyDescent="0.3">
      <c r="A5" s="1">
        <v>44347</v>
      </c>
      <c r="D5" t="s">
        <v>261</v>
      </c>
      <c r="E5" t="s">
        <v>17</v>
      </c>
      <c r="F5" t="s">
        <v>561</v>
      </c>
      <c r="G5" t="s">
        <v>562</v>
      </c>
      <c r="H5" t="s">
        <v>14</v>
      </c>
      <c r="I5" t="s">
        <v>563</v>
      </c>
      <c r="J5" t="s">
        <v>110</v>
      </c>
      <c r="K5" t="s">
        <v>109</v>
      </c>
      <c r="L5" s="2" t="s">
        <v>111</v>
      </c>
    </row>
    <row r="6" spans="1:12" s="42" customFormat="1" x14ac:dyDescent="0.3">
      <c r="A6" s="41">
        <v>44310</v>
      </c>
      <c r="D6" s="42" t="s">
        <v>262</v>
      </c>
      <c r="E6" s="42" t="s">
        <v>17</v>
      </c>
      <c r="F6" s="42" t="s">
        <v>564</v>
      </c>
      <c r="G6" s="42" t="s">
        <v>565</v>
      </c>
      <c r="H6" s="42" t="s">
        <v>14</v>
      </c>
      <c r="I6" s="42" t="s">
        <v>563</v>
      </c>
      <c r="K6" s="42" t="s">
        <v>109</v>
      </c>
      <c r="L6" s="43" t="s">
        <v>191</v>
      </c>
    </row>
    <row r="7" spans="1:12" s="42" customFormat="1" x14ac:dyDescent="0.3">
      <c r="A7" s="41">
        <v>44309</v>
      </c>
      <c r="D7" s="42" t="s">
        <v>263</v>
      </c>
      <c r="E7" s="42" t="s">
        <v>17</v>
      </c>
      <c r="F7" s="42" t="s">
        <v>566</v>
      </c>
      <c r="G7" s="42" t="s">
        <v>567</v>
      </c>
      <c r="H7" s="42" t="s">
        <v>14</v>
      </c>
      <c r="I7" s="42" t="s">
        <v>563</v>
      </c>
      <c r="K7" s="42" t="s">
        <v>109</v>
      </c>
      <c r="L7" s="43" t="s">
        <v>191</v>
      </c>
    </row>
    <row r="8" spans="1:12" s="42" customFormat="1" x14ac:dyDescent="0.3">
      <c r="A8" s="41">
        <v>44324</v>
      </c>
      <c r="D8" s="42" t="s">
        <v>568</v>
      </c>
      <c r="E8" s="42" t="s">
        <v>17</v>
      </c>
      <c r="F8" s="42" t="s">
        <v>569</v>
      </c>
      <c r="G8" s="42" t="s">
        <v>570</v>
      </c>
      <c r="H8" s="42" t="s">
        <v>14</v>
      </c>
      <c r="I8" s="42" t="s">
        <v>563</v>
      </c>
      <c r="K8" s="42" t="s">
        <v>109</v>
      </c>
      <c r="L8" s="43" t="s">
        <v>191</v>
      </c>
    </row>
    <row r="9" spans="1:12" x14ac:dyDescent="0.3">
      <c r="A9" s="1">
        <v>44398</v>
      </c>
      <c r="D9" t="s">
        <v>571</v>
      </c>
      <c r="E9" t="s">
        <v>17</v>
      </c>
      <c r="F9" t="s">
        <v>237</v>
      </c>
      <c r="G9" t="s">
        <v>572</v>
      </c>
      <c r="H9" t="s">
        <v>14</v>
      </c>
      <c r="I9" t="s">
        <v>563</v>
      </c>
      <c r="K9" t="s">
        <v>109</v>
      </c>
    </row>
    <row r="10" spans="1:12" x14ac:dyDescent="0.3">
      <c r="A10" s="1">
        <v>44350</v>
      </c>
      <c r="D10" t="s">
        <v>573</v>
      </c>
      <c r="E10" t="s">
        <v>17</v>
      </c>
      <c r="F10" t="s">
        <v>574</v>
      </c>
      <c r="G10" t="s">
        <v>575</v>
      </c>
      <c r="H10" t="s">
        <v>14</v>
      </c>
      <c r="I10" t="s">
        <v>563</v>
      </c>
      <c r="J10" t="s">
        <v>110</v>
      </c>
      <c r="K10" t="s">
        <v>109</v>
      </c>
    </row>
    <row r="11" spans="1:12" x14ac:dyDescent="0.3">
      <c r="A11" s="1">
        <v>44401</v>
      </c>
      <c r="D11" t="s">
        <v>277</v>
      </c>
      <c r="E11" t="s">
        <v>17</v>
      </c>
      <c r="F11" t="s">
        <v>576</v>
      </c>
      <c r="G11" t="s">
        <v>577</v>
      </c>
      <c r="H11" t="s">
        <v>14</v>
      </c>
      <c r="I11" t="s">
        <v>563</v>
      </c>
      <c r="K11" t="s">
        <v>109</v>
      </c>
    </row>
    <row r="12" spans="1:12" x14ac:dyDescent="0.3">
      <c r="A12" s="1">
        <v>44348</v>
      </c>
      <c r="D12" t="s">
        <v>578</v>
      </c>
      <c r="E12" t="s">
        <v>17</v>
      </c>
      <c r="F12" t="s">
        <v>238</v>
      </c>
      <c r="G12" t="s">
        <v>579</v>
      </c>
      <c r="H12" t="s">
        <v>14</v>
      </c>
      <c r="I12" t="s">
        <v>563</v>
      </c>
      <c r="J12" t="s">
        <v>110</v>
      </c>
      <c r="K12" t="s">
        <v>109</v>
      </c>
    </row>
    <row r="13" spans="1:12" x14ac:dyDescent="0.3">
      <c r="A13" s="1">
        <v>44290</v>
      </c>
      <c r="D13" t="s">
        <v>153</v>
      </c>
      <c r="E13" t="s">
        <v>17</v>
      </c>
      <c r="F13" t="s">
        <v>580</v>
      </c>
      <c r="G13" t="s">
        <v>581</v>
      </c>
      <c r="H13" t="s">
        <v>14</v>
      </c>
      <c r="I13" t="s">
        <v>563</v>
      </c>
      <c r="K13" t="s">
        <v>109</v>
      </c>
    </row>
    <row r="14" spans="1:12" x14ac:dyDescent="0.3">
      <c r="A14" s="1">
        <v>44399</v>
      </c>
      <c r="D14" t="s">
        <v>153</v>
      </c>
      <c r="E14" t="s">
        <v>17</v>
      </c>
      <c r="F14" t="s">
        <v>582</v>
      </c>
      <c r="G14" t="s">
        <v>583</v>
      </c>
      <c r="H14" t="s">
        <v>14</v>
      </c>
      <c r="I14" t="s">
        <v>563</v>
      </c>
      <c r="K14" t="s">
        <v>109</v>
      </c>
    </row>
    <row r="15" spans="1:12" x14ac:dyDescent="0.3">
      <c r="A15" s="1">
        <v>44374</v>
      </c>
      <c r="D15" t="s">
        <v>584</v>
      </c>
      <c r="E15" t="s">
        <v>17</v>
      </c>
      <c r="F15" t="s">
        <v>390</v>
      </c>
      <c r="G15" t="s">
        <v>585</v>
      </c>
      <c r="H15" t="s">
        <v>14</v>
      </c>
      <c r="I15" t="s">
        <v>563</v>
      </c>
      <c r="J15" t="s">
        <v>110</v>
      </c>
      <c r="K15" t="s">
        <v>109</v>
      </c>
    </row>
    <row r="16" spans="1:12" x14ac:dyDescent="0.3">
      <c r="A16" s="1">
        <v>44381</v>
      </c>
      <c r="D16" t="s">
        <v>586</v>
      </c>
      <c r="E16" t="s">
        <v>17</v>
      </c>
      <c r="F16" t="s">
        <v>587</v>
      </c>
      <c r="G16" t="s">
        <v>588</v>
      </c>
      <c r="H16" t="s">
        <v>14</v>
      </c>
      <c r="I16" t="s">
        <v>589</v>
      </c>
      <c r="K16" t="s">
        <v>109</v>
      </c>
    </row>
    <row r="17" spans="1:11" x14ac:dyDescent="0.3">
      <c r="A17" s="1">
        <v>44261</v>
      </c>
      <c r="D17" t="s">
        <v>279</v>
      </c>
      <c r="E17" t="s">
        <v>17</v>
      </c>
      <c r="F17" t="s">
        <v>590</v>
      </c>
      <c r="G17" t="s">
        <v>239</v>
      </c>
      <c r="H17" t="s">
        <v>14</v>
      </c>
      <c r="I17" t="s">
        <v>563</v>
      </c>
      <c r="K17" t="s">
        <v>109</v>
      </c>
    </row>
    <row r="18" spans="1:11" x14ac:dyDescent="0.3">
      <c r="A18" s="1">
        <v>44345</v>
      </c>
      <c r="D18" t="s">
        <v>98</v>
      </c>
      <c r="E18" t="s">
        <v>17</v>
      </c>
      <c r="F18" t="s">
        <v>591</v>
      </c>
      <c r="G18" t="s">
        <v>592</v>
      </c>
      <c r="H18" t="s">
        <v>14</v>
      </c>
      <c r="I18" t="s">
        <v>563</v>
      </c>
      <c r="J18" t="s">
        <v>110</v>
      </c>
      <c r="K18" t="s">
        <v>109</v>
      </c>
    </row>
    <row r="19" spans="1:11" x14ac:dyDescent="0.3">
      <c r="A19" s="1">
        <v>44351</v>
      </c>
      <c r="D19" t="s">
        <v>593</v>
      </c>
      <c r="E19" t="s">
        <v>17</v>
      </c>
      <c r="F19" t="s">
        <v>594</v>
      </c>
      <c r="G19" t="s">
        <v>595</v>
      </c>
      <c r="H19" t="s">
        <v>14</v>
      </c>
      <c r="I19" t="s">
        <v>563</v>
      </c>
      <c r="J19" t="s">
        <v>110</v>
      </c>
      <c r="K19" t="s">
        <v>109</v>
      </c>
    </row>
    <row r="20" spans="1:11" x14ac:dyDescent="0.3">
      <c r="A20" s="1">
        <v>44373</v>
      </c>
      <c r="D20" t="s">
        <v>291</v>
      </c>
      <c r="E20" t="s">
        <v>17</v>
      </c>
      <c r="F20" t="s">
        <v>596</v>
      </c>
      <c r="G20" t="s">
        <v>597</v>
      </c>
      <c r="H20" t="s">
        <v>14</v>
      </c>
      <c r="I20" t="s">
        <v>563</v>
      </c>
      <c r="J20" t="s">
        <v>110</v>
      </c>
      <c r="K20" t="s">
        <v>109</v>
      </c>
    </row>
    <row r="21" spans="1:11" x14ac:dyDescent="0.3">
      <c r="A21" s="1">
        <v>44349</v>
      </c>
      <c r="D21" t="s">
        <v>187</v>
      </c>
      <c r="E21" t="s">
        <v>17</v>
      </c>
      <c r="F21" t="s">
        <v>598</v>
      </c>
      <c r="G21" t="s">
        <v>599</v>
      </c>
      <c r="H21" t="s">
        <v>14</v>
      </c>
      <c r="I21" t="s">
        <v>563</v>
      </c>
      <c r="J21" t="s">
        <v>110</v>
      </c>
      <c r="K21" t="s">
        <v>109</v>
      </c>
    </row>
    <row r="22" spans="1:11" x14ac:dyDescent="0.3">
      <c r="A22" s="1">
        <v>44451</v>
      </c>
      <c r="D22" t="s">
        <v>295</v>
      </c>
      <c r="E22" t="s">
        <v>17</v>
      </c>
      <c r="F22" t="s">
        <v>600</v>
      </c>
      <c r="G22" t="s">
        <v>601</v>
      </c>
      <c r="H22" t="s">
        <v>14</v>
      </c>
      <c r="I22" t="s">
        <v>563</v>
      </c>
      <c r="K22" t="s">
        <v>109</v>
      </c>
    </row>
    <row r="23" spans="1:11" x14ac:dyDescent="0.3">
      <c r="A23" s="1">
        <v>44283</v>
      </c>
      <c r="D23" t="s">
        <v>602</v>
      </c>
      <c r="E23" t="s">
        <v>17</v>
      </c>
      <c r="F23" t="s">
        <v>603</v>
      </c>
      <c r="G23" t="s">
        <v>604</v>
      </c>
      <c r="H23" t="s">
        <v>14</v>
      </c>
      <c r="I23" t="s">
        <v>563</v>
      </c>
      <c r="K23" t="s">
        <v>109</v>
      </c>
    </row>
    <row r="24" spans="1:11" x14ac:dyDescent="0.3">
      <c r="A24" s="1">
        <v>44378</v>
      </c>
      <c r="D24" t="s">
        <v>306</v>
      </c>
      <c r="E24" t="s">
        <v>17</v>
      </c>
      <c r="F24" t="s">
        <v>605</v>
      </c>
      <c r="G24" t="s">
        <v>606</v>
      </c>
      <c r="H24" t="s">
        <v>14</v>
      </c>
      <c r="I24" t="s">
        <v>563</v>
      </c>
      <c r="J24" t="s">
        <v>110</v>
      </c>
      <c r="K24" t="s">
        <v>109</v>
      </c>
    </row>
    <row r="25" spans="1:11" x14ac:dyDescent="0.3">
      <c r="A25" s="1">
        <v>44375</v>
      </c>
      <c r="D25" t="s">
        <v>311</v>
      </c>
      <c r="E25" t="s">
        <v>17</v>
      </c>
      <c r="F25" t="s">
        <v>607</v>
      </c>
      <c r="G25" t="s">
        <v>608</v>
      </c>
      <c r="H25" t="s">
        <v>14</v>
      </c>
      <c r="I25" t="s">
        <v>563</v>
      </c>
      <c r="J25" t="s">
        <v>110</v>
      </c>
      <c r="K25" t="s">
        <v>109</v>
      </c>
    </row>
    <row r="26" spans="1:11" x14ac:dyDescent="0.3">
      <c r="A26" s="1">
        <v>44376</v>
      </c>
      <c r="D26" t="s">
        <v>307</v>
      </c>
      <c r="E26" t="s">
        <v>17</v>
      </c>
      <c r="F26" t="s">
        <v>609</v>
      </c>
      <c r="G26" t="s">
        <v>188</v>
      </c>
      <c r="H26" t="s">
        <v>14</v>
      </c>
      <c r="I26" t="s">
        <v>563</v>
      </c>
      <c r="J26" t="s">
        <v>110</v>
      </c>
      <c r="K26" t="s">
        <v>109</v>
      </c>
    </row>
    <row r="27" spans="1:11" x14ac:dyDescent="0.3">
      <c r="A27" s="1">
        <v>44379</v>
      </c>
      <c r="D27" t="s">
        <v>610</v>
      </c>
      <c r="E27" t="s">
        <v>17</v>
      </c>
      <c r="F27" t="s">
        <v>611</v>
      </c>
      <c r="G27" t="s">
        <v>612</v>
      </c>
      <c r="H27" t="s">
        <v>14</v>
      </c>
      <c r="I27" t="s">
        <v>563</v>
      </c>
      <c r="J27" t="s">
        <v>110</v>
      </c>
      <c r="K27" t="s">
        <v>109</v>
      </c>
    </row>
    <row r="28" spans="1:11" x14ac:dyDescent="0.3">
      <c r="A28" s="1">
        <v>44499</v>
      </c>
      <c r="D28" t="s">
        <v>190</v>
      </c>
      <c r="E28" t="s">
        <v>17</v>
      </c>
      <c r="F28" t="s">
        <v>613</v>
      </c>
      <c r="G28" t="s">
        <v>614</v>
      </c>
      <c r="H28" t="s">
        <v>14</v>
      </c>
      <c r="I28" t="s">
        <v>563</v>
      </c>
      <c r="K28" t="s">
        <v>109</v>
      </c>
    </row>
    <row r="29" spans="1:11" x14ac:dyDescent="0.3">
      <c r="A29" s="1">
        <v>44282</v>
      </c>
      <c r="D29" t="s">
        <v>314</v>
      </c>
      <c r="E29" t="s">
        <v>17</v>
      </c>
      <c r="F29" t="s">
        <v>615</v>
      </c>
      <c r="G29" t="s">
        <v>616</v>
      </c>
      <c r="H29" t="s">
        <v>14</v>
      </c>
      <c r="I29" t="s">
        <v>563</v>
      </c>
      <c r="K29" t="s">
        <v>109</v>
      </c>
    </row>
    <row r="30" spans="1:11" x14ac:dyDescent="0.3">
      <c r="A30" s="1">
        <v>44464</v>
      </c>
      <c r="D30" t="s">
        <v>617</v>
      </c>
      <c r="E30" t="s">
        <v>17</v>
      </c>
      <c r="F30" t="s">
        <v>618</v>
      </c>
      <c r="G30" t="s">
        <v>619</v>
      </c>
      <c r="H30" t="s">
        <v>14</v>
      </c>
      <c r="I30" t="s">
        <v>563</v>
      </c>
      <c r="K30" t="s">
        <v>109</v>
      </c>
    </row>
    <row r="31" spans="1:11" x14ac:dyDescent="0.3">
      <c r="A31" s="1">
        <v>44520</v>
      </c>
      <c r="D31" t="s">
        <v>620</v>
      </c>
      <c r="E31" t="s">
        <v>17</v>
      </c>
      <c r="F31" t="s">
        <v>621</v>
      </c>
      <c r="G31" t="s">
        <v>622</v>
      </c>
      <c r="H31" t="s">
        <v>14</v>
      </c>
      <c r="I31" t="s">
        <v>563</v>
      </c>
      <c r="K31" t="s">
        <v>109</v>
      </c>
    </row>
    <row r="32" spans="1:11" x14ac:dyDescent="0.3">
      <c r="A32" s="1">
        <v>44492</v>
      </c>
      <c r="D32" t="s">
        <v>623</v>
      </c>
      <c r="E32" t="s">
        <v>17</v>
      </c>
      <c r="F32" t="s">
        <v>624</v>
      </c>
      <c r="G32" t="s">
        <v>625</v>
      </c>
      <c r="H32" t="s">
        <v>14</v>
      </c>
      <c r="I32" t="s">
        <v>563</v>
      </c>
      <c r="K32" t="s">
        <v>109</v>
      </c>
    </row>
    <row r="33" spans="1:11" x14ac:dyDescent="0.3">
      <c r="A33" s="1">
        <v>44478</v>
      </c>
      <c r="D33" t="s">
        <v>330</v>
      </c>
      <c r="E33" t="s">
        <v>17</v>
      </c>
      <c r="F33" t="s">
        <v>626</v>
      </c>
      <c r="G33" t="s">
        <v>627</v>
      </c>
      <c r="H33" t="s">
        <v>14</v>
      </c>
      <c r="I33" t="s">
        <v>563</v>
      </c>
      <c r="K33" t="s">
        <v>109</v>
      </c>
    </row>
    <row r="34" spans="1:11" x14ac:dyDescent="0.3">
      <c r="A34" s="1">
        <v>44548</v>
      </c>
      <c r="E34" t="s">
        <v>17</v>
      </c>
      <c r="F34" t="s">
        <v>628</v>
      </c>
      <c r="G34" t="s">
        <v>629</v>
      </c>
      <c r="H34" t="s">
        <v>14</v>
      </c>
      <c r="I34" t="s">
        <v>563</v>
      </c>
      <c r="K34" t="s">
        <v>109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17"/>
  <sheetViews>
    <sheetView workbookViewId="0"/>
  </sheetViews>
  <sheetFormatPr defaultRowHeight="13" x14ac:dyDescent="0.3"/>
  <cols>
    <col min="1" max="1" width="10.19921875" bestFit="1" customWidth="1"/>
    <col min="4" max="4" width="6.796875" bestFit="1" customWidth="1"/>
    <col min="5" max="5" width="22.69921875" bestFit="1" customWidth="1"/>
    <col min="6" max="6" width="11.69921875" bestFit="1" customWidth="1"/>
    <col min="7" max="8" width="11.5" bestFit="1" customWidth="1"/>
    <col min="9" max="9" width="15" bestFit="1" customWidth="1"/>
    <col min="10" max="10" width="11.5" bestFit="1" customWidth="1"/>
    <col min="11" max="11" width="7.19921875" bestFit="1" customWidth="1"/>
  </cols>
  <sheetData>
    <row r="3" spans="1:12" x14ac:dyDescent="0.3">
      <c r="A3" t="s">
        <v>103</v>
      </c>
      <c r="D3" t="s">
        <v>1</v>
      </c>
      <c r="E3" t="s">
        <v>2</v>
      </c>
      <c r="F3" t="s">
        <v>104</v>
      </c>
      <c r="G3" t="s">
        <v>105</v>
      </c>
      <c r="H3" t="s">
        <v>6</v>
      </c>
      <c r="I3" t="s">
        <v>106</v>
      </c>
    </row>
    <row r="4" spans="1:12" x14ac:dyDescent="0.3">
      <c r="A4" t="s">
        <v>107</v>
      </c>
      <c r="D4" t="s">
        <v>107</v>
      </c>
      <c r="F4" t="s">
        <v>107</v>
      </c>
      <c r="G4" t="s">
        <v>107</v>
      </c>
    </row>
    <row r="5" spans="1:12" x14ac:dyDescent="0.3">
      <c r="A5" s="1">
        <v>44560</v>
      </c>
      <c r="D5" t="s">
        <v>264</v>
      </c>
      <c r="E5" t="s">
        <v>154</v>
      </c>
      <c r="F5" t="s">
        <v>630</v>
      </c>
      <c r="G5" t="s">
        <v>631</v>
      </c>
      <c r="H5" t="s">
        <v>11</v>
      </c>
      <c r="I5" t="s">
        <v>108</v>
      </c>
      <c r="K5" t="s">
        <v>109</v>
      </c>
    </row>
    <row r="6" spans="1:12" s="42" customFormat="1" x14ac:dyDescent="0.3">
      <c r="A6" s="41">
        <v>44312</v>
      </c>
      <c r="D6" s="42" t="s">
        <v>151</v>
      </c>
      <c r="E6" s="42" t="s">
        <v>154</v>
      </c>
      <c r="F6" s="42" t="s">
        <v>632</v>
      </c>
      <c r="G6" s="42" t="s">
        <v>633</v>
      </c>
      <c r="H6" s="42" t="s">
        <v>11</v>
      </c>
      <c r="I6" s="42" t="s">
        <v>108</v>
      </c>
      <c r="K6" s="42" t="s">
        <v>109</v>
      </c>
      <c r="L6" s="43" t="s">
        <v>191</v>
      </c>
    </row>
    <row r="7" spans="1:12" s="42" customFormat="1" x14ac:dyDescent="0.3">
      <c r="A7" s="41">
        <v>44313</v>
      </c>
      <c r="D7" s="42" t="s">
        <v>265</v>
      </c>
      <c r="E7" s="42" t="s">
        <v>634</v>
      </c>
      <c r="F7" s="42" t="s">
        <v>635</v>
      </c>
      <c r="G7" s="42" t="s">
        <v>636</v>
      </c>
      <c r="H7" s="42" t="s">
        <v>11</v>
      </c>
      <c r="I7" s="42" t="s">
        <v>108</v>
      </c>
      <c r="K7" s="42" t="s">
        <v>109</v>
      </c>
      <c r="L7" s="43" t="s">
        <v>191</v>
      </c>
    </row>
    <row r="8" spans="1:12" s="42" customFormat="1" x14ac:dyDescent="0.3">
      <c r="A8" s="41">
        <v>44350</v>
      </c>
      <c r="D8" s="42" t="s">
        <v>637</v>
      </c>
      <c r="E8" s="42" t="s">
        <v>634</v>
      </c>
      <c r="F8" s="42" t="s">
        <v>638</v>
      </c>
      <c r="G8" s="42" t="s">
        <v>639</v>
      </c>
      <c r="H8" s="42" t="s">
        <v>11</v>
      </c>
      <c r="I8" s="42" t="s">
        <v>108</v>
      </c>
      <c r="K8" s="42" t="s">
        <v>109</v>
      </c>
      <c r="L8" s="43" t="s">
        <v>191</v>
      </c>
    </row>
    <row r="9" spans="1:12" x14ac:dyDescent="0.3">
      <c r="A9" s="1">
        <v>44328</v>
      </c>
      <c r="D9" t="s">
        <v>274</v>
      </c>
      <c r="E9" t="s">
        <v>154</v>
      </c>
      <c r="F9" t="s">
        <v>640</v>
      </c>
      <c r="G9" t="s">
        <v>641</v>
      </c>
      <c r="H9" t="s">
        <v>11</v>
      </c>
      <c r="I9" t="s">
        <v>108</v>
      </c>
      <c r="K9" t="s">
        <v>109</v>
      </c>
    </row>
    <row r="10" spans="1:12" x14ac:dyDescent="0.3">
      <c r="A10" s="1">
        <v>44355</v>
      </c>
      <c r="D10" t="s">
        <v>117</v>
      </c>
      <c r="E10" t="s">
        <v>634</v>
      </c>
      <c r="F10" t="s">
        <v>642</v>
      </c>
      <c r="G10" t="s">
        <v>643</v>
      </c>
      <c r="H10" t="s">
        <v>11</v>
      </c>
      <c r="I10" t="s">
        <v>108</v>
      </c>
      <c r="K10" t="s">
        <v>109</v>
      </c>
    </row>
    <row r="11" spans="1:12" x14ac:dyDescent="0.3">
      <c r="A11" s="1">
        <v>44360</v>
      </c>
      <c r="D11" t="s">
        <v>308</v>
      </c>
      <c r="E11" t="s">
        <v>634</v>
      </c>
      <c r="F11" t="s">
        <v>644</v>
      </c>
      <c r="G11" t="s">
        <v>645</v>
      </c>
      <c r="H11" t="s">
        <v>11</v>
      </c>
      <c r="I11" t="s">
        <v>108</v>
      </c>
      <c r="K11" t="s">
        <v>109</v>
      </c>
    </row>
    <row r="12" spans="1:12" x14ac:dyDescent="0.3">
      <c r="A12" s="1">
        <v>44314</v>
      </c>
      <c r="D12" t="s">
        <v>101</v>
      </c>
      <c r="E12" t="s">
        <v>634</v>
      </c>
      <c r="F12" t="s">
        <v>189</v>
      </c>
      <c r="G12" t="s">
        <v>646</v>
      </c>
      <c r="H12" t="s">
        <v>11</v>
      </c>
      <c r="I12" t="s">
        <v>108</v>
      </c>
      <c r="K12" t="s">
        <v>109</v>
      </c>
    </row>
    <row r="13" spans="1:12" x14ac:dyDescent="0.3">
      <c r="A13" s="1">
        <v>44342</v>
      </c>
      <c r="D13" t="s">
        <v>165</v>
      </c>
      <c r="E13" t="s">
        <v>634</v>
      </c>
      <c r="F13" t="s">
        <v>647</v>
      </c>
      <c r="G13" t="s">
        <v>648</v>
      </c>
      <c r="H13" t="s">
        <v>11</v>
      </c>
      <c r="I13" t="s">
        <v>108</v>
      </c>
      <c r="K13" t="s">
        <v>109</v>
      </c>
    </row>
    <row r="14" spans="1:12" x14ac:dyDescent="0.3">
      <c r="A14" s="1">
        <v>44370</v>
      </c>
      <c r="D14" t="s">
        <v>232</v>
      </c>
      <c r="E14" t="s">
        <v>634</v>
      </c>
      <c r="F14" t="s">
        <v>649</v>
      </c>
      <c r="G14" t="s">
        <v>650</v>
      </c>
      <c r="H14" t="s">
        <v>11</v>
      </c>
      <c r="I14" t="s">
        <v>108</v>
      </c>
      <c r="J14" t="s">
        <v>110</v>
      </c>
      <c r="K14" t="s">
        <v>109</v>
      </c>
    </row>
    <row r="15" spans="1:12" x14ac:dyDescent="0.3">
      <c r="A15" s="1">
        <v>44368</v>
      </c>
      <c r="D15" t="s">
        <v>651</v>
      </c>
      <c r="E15" t="s">
        <v>634</v>
      </c>
      <c r="F15" t="s">
        <v>414</v>
      </c>
      <c r="G15" t="s">
        <v>652</v>
      </c>
      <c r="H15" t="s">
        <v>11</v>
      </c>
      <c r="I15" t="s">
        <v>108</v>
      </c>
      <c r="J15" t="s">
        <v>110</v>
      </c>
      <c r="K15" t="s">
        <v>109</v>
      </c>
    </row>
    <row r="16" spans="1:12" x14ac:dyDescent="0.3">
      <c r="A16" s="1">
        <v>44369</v>
      </c>
      <c r="D16" t="s">
        <v>653</v>
      </c>
      <c r="E16" t="s">
        <v>634</v>
      </c>
      <c r="F16" t="s">
        <v>654</v>
      </c>
      <c r="G16" t="s">
        <v>655</v>
      </c>
      <c r="H16" t="s">
        <v>11</v>
      </c>
      <c r="I16" t="s">
        <v>108</v>
      </c>
      <c r="J16" t="s">
        <v>110</v>
      </c>
      <c r="K16" t="s">
        <v>109</v>
      </c>
    </row>
    <row r="17" spans="1:11" x14ac:dyDescent="0.3">
      <c r="A17" s="1">
        <v>44369</v>
      </c>
      <c r="E17" t="s">
        <v>634</v>
      </c>
      <c r="F17" t="s">
        <v>656</v>
      </c>
      <c r="G17" t="s">
        <v>657</v>
      </c>
      <c r="H17" t="s">
        <v>11</v>
      </c>
      <c r="I17" t="s">
        <v>108</v>
      </c>
      <c r="J17" t="s">
        <v>110</v>
      </c>
      <c r="K17" t="s">
        <v>109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16"/>
  <sheetViews>
    <sheetView workbookViewId="0"/>
  </sheetViews>
  <sheetFormatPr defaultRowHeight="13" x14ac:dyDescent="0.3"/>
  <cols>
    <col min="1" max="1" width="9.19921875" bestFit="1" customWidth="1"/>
    <col min="4" max="4" width="6.796875" bestFit="1" customWidth="1"/>
    <col min="5" max="5" width="22.5" bestFit="1" customWidth="1"/>
    <col min="6" max="6" width="11.69921875" bestFit="1" customWidth="1"/>
    <col min="7" max="7" width="11.5" bestFit="1" customWidth="1"/>
    <col min="8" max="8" width="5.5" bestFit="1" customWidth="1"/>
    <col min="9" max="9" width="18.19921875" bestFit="1" customWidth="1"/>
    <col min="11" max="11" width="7.19921875" bestFit="1" customWidth="1"/>
  </cols>
  <sheetData>
    <row r="3" spans="1:12" x14ac:dyDescent="0.3">
      <c r="A3" t="s">
        <v>103</v>
      </c>
      <c r="D3" t="s">
        <v>1</v>
      </c>
      <c r="E3" t="s">
        <v>2</v>
      </c>
      <c r="F3" t="s">
        <v>104</v>
      </c>
      <c r="G3" t="s">
        <v>105</v>
      </c>
      <c r="H3" t="s">
        <v>6</v>
      </c>
      <c r="I3" t="s">
        <v>106</v>
      </c>
    </row>
    <row r="4" spans="1:12" x14ac:dyDescent="0.3">
      <c r="A4" t="s">
        <v>107</v>
      </c>
      <c r="D4" t="s">
        <v>107</v>
      </c>
      <c r="F4" t="s">
        <v>107</v>
      </c>
      <c r="G4" t="s">
        <v>107</v>
      </c>
    </row>
    <row r="5" spans="1:12" x14ac:dyDescent="0.3">
      <c r="A5" s="1">
        <v>44507</v>
      </c>
      <c r="D5" t="s">
        <v>266</v>
      </c>
      <c r="E5" t="s">
        <v>60</v>
      </c>
      <c r="F5" t="s">
        <v>658</v>
      </c>
      <c r="G5" t="s">
        <v>659</v>
      </c>
      <c r="H5" t="s">
        <v>15</v>
      </c>
      <c r="I5" t="s">
        <v>233</v>
      </c>
      <c r="K5" t="s">
        <v>109</v>
      </c>
      <c r="L5" s="2" t="s">
        <v>111</v>
      </c>
    </row>
    <row r="6" spans="1:12" x14ac:dyDescent="0.3">
      <c r="A6" s="1">
        <v>44505</v>
      </c>
      <c r="D6" t="s">
        <v>267</v>
      </c>
      <c r="E6" t="s">
        <v>60</v>
      </c>
      <c r="F6" t="s">
        <v>660</v>
      </c>
      <c r="G6" t="s">
        <v>661</v>
      </c>
      <c r="H6" t="s">
        <v>15</v>
      </c>
      <c r="I6" t="s">
        <v>233</v>
      </c>
      <c r="K6" t="s">
        <v>109</v>
      </c>
      <c r="L6" s="2" t="s">
        <v>111</v>
      </c>
    </row>
    <row r="7" spans="1:12" s="42" customFormat="1" x14ac:dyDescent="0.3">
      <c r="A7" s="41">
        <v>44443</v>
      </c>
      <c r="D7" s="42" t="s">
        <v>186</v>
      </c>
      <c r="E7" s="42" t="s">
        <v>60</v>
      </c>
      <c r="F7" s="42" t="s">
        <v>662</v>
      </c>
      <c r="G7" s="42" t="s">
        <v>663</v>
      </c>
      <c r="H7" s="42" t="s">
        <v>15</v>
      </c>
      <c r="I7" s="42" t="s">
        <v>233</v>
      </c>
      <c r="K7" s="42" t="s">
        <v>109</v>
      </c>
      <c r="L7" s="43" t="s">
        <v>191</v>
      </c>
    </row>
    <row r="8" spans="1:12" s="42" customFormat="1" x14ac:dyDescent="0.3">
      <c r="A8" s="41">
        <v>44444</v>
      </c>
      <c r="D8" s="42" t="s">
        <v>274</v>
      </c>
      <c r="E8" s="42" t="s">
        <v>60</v>
      </c>
      <c r="F8" s="42" t="s">
        <v>664</v>
      </c>
      <c r="G8" s="42" t="s">
        <v>665</v>
      </c>
      <c r="H8" s="42" t="s">
        <v>15</v>
      </c>
      <c r="I8" s="42" t="s">
        <v>233</v>
      </c>
      <c r="K8" s="42" t="s">
        <v>109</v>
      </c>
      <c r="L8" s="43" t="s">
        <v>191</v>
      </c>
    </row>
    <row r="9" spans="1:12" s="42" customFormat="1" x14ac:dyDescent="0.3">
      <c r="A9" s="41">
        <v>44429</v>
      </c>
      <c r="D9" s="42" t="s">
        <v>100</v>
      </c>
      <c r="E9" s="42" t="s">
        <v>666</v>
      </c>
      <c r="F9" s="42" t="s">
        <v>667</v>
      </c>
      <c r="G9" s="42" t="s">
        <v>668</v>
      </c>
      <c r="H9" s="42" t="s">
        <v>15</v>
      </c>
      <c r="I9" s="42" t="s">
        <v>112</v>
      </c>
      <c r="K9" s="42" t="s">
        <v>109</v>
      </c>
      <c r="L9" s="43" t="s">
        <v>191</v>
      </c>
    </row>
    <row r="10" spans="1:12" x14ac:dyDescent="0.3">
      <c r="A10" s="1">
        <v>44442</v>
      </c>
      <c r="D10" t="s">
        <v>287</v>
      </c>
      <c r="E10" t="s">
        <v>60</v>
      </c>
      <c r="F10" t="s">
        <v>669</v>
      </c>
      <c r="G10" t="s">
        <v>670</v>
      </c>
      <c r="H10" t="s">
        <v>15</v>
      </c>
      <c r="I10" t="s">
        <v>233</v>
      </c>
      <c r="K10" t="s">
        <v>109</v>
      </c>
    </row>
    <row r="11" spans="1:12" x14ac:dyDescent="0.3">
      <c r="A11" s="1">
        <v>44453</v>
      </c>
      <c r="D11" t="s">
        <v>300</v>
      </c>
      <c r="E11" t="s">
        <v>60</v>
      </c>
      <c r="F11" t="s">
        <v>671</v>
      </c>
      <c r="G11" t="s">
        <v>672</v>
      </c>
      <c r="H11" t="s">
        <v>15</v>
      </c>
      <c r="I11" t="s">
        <v>233</v>
      </c>
      <c r="K11" t="s">
        <v>109</v>
      </c>
    </row>
    <row r="12" spans="1:12" x14ac:dyDescent="0.3">
      <c r="A12" s="1">
        <v>44427</v>
      </c>
      <c r="D12" t="s">
        <v>320</v>
      </c>
      <c r="E12" t="s">
        <v>666</v>
      </c>
      <c r="F12" t="s">
        <v>673</v>
      </c>
      <c r="G12" t="s">
        <v>674</v>
      </c>
      <c r="H12" t="s">
        <v>15</v>
      </c>
      <c r="I12" t="s">
        <v>112</v>
      </c>
      <c r="K12" t="s">
        <v>109</v>
      </c>
    </row>
    <row r="13" spans="1:12" x14ac:dyDescent="0.3">
      <c r="A13" s="1">
        <v>44441</v>
      </c>
      <c r="D13" t="s">
        <v>675</v>
      </c>
      <c r="E13" t="s">
        <v>60</v>
      </c>
      <c r="F13" t="s">
        <v>676</v>
      </c>
      <c r="G13" t="s">
        <v>677</v>
      </c>
      <c r="H13" t="s">
        <v>15</v>
      </c>
      <c r="I13" t="s">
        <v>678</v>
      </c>
      <c r="K13" t="s">
        <v>109</v>
      </c>
    </row>
    <row r="14" spans="1:12" x14ac:dyDescent="0.3">
      <c r="A14" s="1">
        <v>44501</v>
      </c>
      <c r="D14" t="s">
        <v>102</v>
      </c>
      <c r="E14" t="s">
        <v>60</v>
      </c>
      <c r="F14" t="s">
        <v>679</v>
      </c>
      <c r="G14" t="s">
        <v>680</v>
      </c>
      <c r="H14" t="s">
        <v>15</v>
      </c>
      <c r="I14" t="s">
        <v>233</v>
      </c>
      <c r="K14" t="s">
        <v>109</v>
      </c>
    </row>
    <row r="15" spans="1:12" x14ac:dyDescent="0.3">
      <c r="A15" s="1">
        <v>44503</v>
      </c>
      <c r="D15" t="s">
        <v>681</v>
      </c>
      <c r="E15" t="s">
        <v>60</v>
      </c>
      <c r="F15" t="s">
        <v>682</v>
      </c>
      <c r="G15" t="s">
        <v>683</v>
      </c>
      <c r="H15" t="s">
        <v>15</v>
      </c>
      <c r="I15" t="s">
        <v>233</v>
      </c>
      <c r="K15" t="s">
        <v>109</v>
      </c>
    </row>
    <row r="16" spans="1:12" x14ac:dyDescent="0.3">
      <c r="A16" s="1">
        <v>44454</v>
      </c>
      <c r="D16" t="s">
        <v>323</v>
      </c>
      <c r="E16" t="s">
        <v>60</v>
      </c>
      <c r="F16" t="s">
        <v>684</v>
      </c>
      <c r="G16" t="s">
        <v>685</v>
      </c>
      <c r="H16" t="s">
        <v>15</v>
      </c>
      <c r="I16" t="s">
        <v>233</v>
      </c>
      <c r="K16" t="s">
        <v>109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14"/>
  <sheetViews>
    <sheetView workbookViewId="0"/>
  </sheetViews>
  <sheetFormatPr defaultRowHeight="13" x14ac:dyDescent="0.3"/>
  <cols>
    <col min="1" max="1" width="10.19921875" bestFit="1" customWidth="1"/>
    <col min="4" max="4" width="6.19921875" bestFit="1" customWidth="1"/>
    <col min="5" max="5" width="15" bestFit="1" customWidth="1"/>
    <col min="6" max="6" width="11.69921875" bestFit="1" customWidth="1"/>
    <col min="7" max="7" width="11.5" bestFit="1" customWidth="1"/>
    <col min="8" max="8" width="7.5" bestFit="1" customWidth="1"/>
    <col min="9" max="9" width="15" bestFit="1" customWidth="1"/>
    <col min="10" max="10" width="11.5" bestFit="1" customWidth="1"/>
    <col min="11" max="11" width="7.19921875" bestFit="1" customWidth="1"/>
  </cols>
  <sheetData>
    <row r="3" spans="1:12" x14ac:dyDescent="0.3">
      <c r="A3" t="s">
        <v>103</v>
      </c>
      <c r="D3" t="s">
        <v>1</v>
      </c>
      <c r="E3" t="s">
        <v>2</v>
      </c>
      <c r="F3" t="s">
        <v>104</v>
      </c>
      <c r="G3" t="s">
        <v>105</v>
      </c>
      <c r="H3" t="s">
        <v>6</v>
      </c>
      <c r="I3" t="s">
        <v>106</v>
      </c>
    </row>
    <row r="4" spans="1:12" x14ac:dyDescent="0.3">
      <c r="A4" t="s">
        <v>107</v>
      </c>
      <c r="D4" t="s">
        <v>107</v>
      </c>
      <c r="F4" t="s">
        <v>107</v>
      </c>
      <c r="G4" t="s">
        <v>107</v>
      </c>
    </row>
    <row r="5" spans="1:12" x14ac:dyDescent="0.3">
      <c r="A5" s="1">
        <v>44347</v>
      </c>
      <c r="D5" t="s">
        <v>268</v>
      </c>
      <c r="E5" t="s">
        <v>12</v>
      </c>
      <c r="F5" t="s">
        <v>561</v>
      </c>
      <c r="G5" t="s">
        <v>686</v>
      </c>
      <c r="H5" t="s">
        <v>13</v>
      </c>
      <c r="I5" t="s">
        <v>336</v>
      </c>
      <c r="J5" t="s">
        <v>110</v>
      </c>
      <c r="K5" t="s">
        <v>109</v>
      </c>
      <c r="L5" s="2" t="s">
        <v>111</v>
      </c>
    </row>
    <row r="6" spans="1:12" s="42" customFormat="1" x14ac:dyDescent="0.3">
      <c r="A6" s="41">
        <v>44309</v>
      </c>
      <c r="D6" s="42" t="s">
        <v>149</v>
      </c>
      <c r="E6" s="42" t="s">
        <v>12</v>
      </c>
      <c r="F6" s="42" t="s">
        <v>687</v>
      </c>
      <c r="G6" s="42" t="s">
        <v>688</v>
      </c>
      <c r="H6" s="42" t="s">
        <v>13</v>
      </c>
      <c r="I6" s="42" t="s">
        <v>336</v>
      </c>
      <c r="K6" s="42" t="s">
        <v>109</v>
      </c>
      <c r="L6" s="43" t="s">
        <v>191</v>
      </c>
    </row>
    <row r="7" spans="1:12" s="42" customFormat="1" x14ac:dyDescent="0.3">
      <c r="A7" s="41">
        <v>44312</v>
      </c>
      <c r="D7" s="42" t="s">
        <v>269</v>
      </c>
      <c r="E7" s="42" t="s">
        <v>12</v>
      </c>
      <c r="F7" s="42" t="s">
        <v>689</v>
      </c>
      <c r="G7" s="42" t="s">
        <v>690</v>
      </c>
      <c r="H7" s="42" t="s">
        <v>13</v>
      </c>
      <c r="I7" s="42" t="s">
        <v>336</v>
      </c>
      <c r="K7" s="42" t="s">
        <v>109</v>
      </c>
      <c r="L7" s="43" t="s">
        <v>191</v>
      </c>
    </row>
    <row r="8" spans="1:12" x14ac:dyDescent="0.3">
      <c r="A8" s="1">
        <v>44350</v>
      </c>
      <c r="D8" t="s">
        <v>276</v>
      </c>
      <c r="E8" t="s">
        <v>12</v>
      </c>
      <c r="F8" t="s">
        <v>574</v>
      </c>
      <c r="G8" t="s">
        <v>691</v>
      </c>
      <c r="H8" t="s">
        <v>13</v>
      </c>
      <c r="I8" t="s">
        <v>336</v>
      </c>
      <c r="J8" t="s">
        <v>110</v>
      </c>
      <c r="K8" t="s">
        <v>109</v>
      </c>
      <c r="L8" s="2" t="s">
        <v>111</v>
      </c>
    </row>
    <row r="9" spans="1:12" x14ac:dyDescent="0.3">
      <c r="A9" s="1">
        <v>44560</v>
      </c>
      <c r="D9" t="s">
        <v>280</v>
      </c>
      <c r="E9" t="s">
        <v>12</v>
      </c>
      <c r="F9" t="s">
        <v>692</v>
      </c>
      <c r="G9" t="s">
        <v>693</v>
      </c>
      <c r="H9" t="s">
        <v>13</v>
      </c>
      <c r="I9" t="s">
        <v>336</v>
      </c>
      <c r="K9" t="s">
        <v>109</v>
      </c>
      <c r="L9" s="2" t="s">
        <v>236</v>
      </c>
    </row>
    <row r="10" spans="1:12" s="42" customFormat="1" x14ac:dyDescent="0.3">
      <c r="A10" s="41">
        <v>44310</v>
      </c>
      <c r="D10" s="42" t="s">
        <v>117</v>
      </c>
      <c r="E10" s="42" t="s">
        <v>12</v>
      </c>
      <c r="F10" s="42" t="s">
        <v>694</v>
      </c>
      <c r="G10" s="42" t="s">
        <v>695</v>
      </c>
      <c r="H10" s="42" t="s">
        <v>13</v>
      </c>
      <c r="I10" s="42" t="s">
        <v>336</v>
      </c>
      <c r="K10" s="42" t="s">
        <v>109</v>
      </c>
      <c r="L10" s="43" t="s">
        <v>191</v>
      </c>
    </row>
    <row r="11" spans="1:12" x14ac:dyDescent="0.3">
      <c r="A11" s="1">
        <v>44283</v>
      </c>
      <c r="D11" t="s">
        <v>125</v>
      </c>
      <c r="E11" t="s">
        <v>12</v>
      </c>
      <c r="F11" t="s">
        <v>696</v>
      </c>
      <c r="G11" t="s">
        <v>697</v>
      </c>
      <c r="H11" t="s">
        <v>13</v>
      </c>
      <c r="I11" t="s">
        <v>336</v>
      </c>
      <c r="K11" t="s">
        <v>109</v>
      </c>
    </row>
    <row r="12" spans="1:12" x14ac:dyDescent="0.3">
      <c r="A12" s="1">
        <v>44290</v>
      </c>
      <c r="D12" t="s">
        <v>99</v>
      </c>
      <c r="E12" t="s">
        <v>12</v>
      </c>
      <c r="F12" t="s">
        <v>698</v>
      </c>
      <c r="G12" t="s">
        <v>699</v>
      </c>
      <c r="H12" t="s">
        <v>13</v>
      </c>
      <c r="I12" t="s">
        <v>336</v>
      </c>
      <c r="K12" t="s">
        <v>109</v>
      </c>
    </row>
    <row r="13" spans="1:12" x14ac:dyDescent="0.3">
      <c r="A13" s="1">
        <v>44422</v>
      </c>
      <c r="D13" t="s">
        <v>137</v>
      </c>
      <c r="E13" t="s">
        <v>12</v>
      </c>
      <c r="F13" t="s">
        <v>700</v>
      </c>
      <c r="G13" t="s">
        <v>701</v>
      </c>
      <c r="H13" t="s">
        <v>13</v>
      </c>
      <c r="I13" t="s">
        <v>336</v>
      </c>
      <c r="K13" t="s">
        <v>109</v>
      </c>
    </row>
    <row r="14" spans="1:12" x14ac:dyDescent="0.3">
      <c r="A14" s="1">
        <v>44296</v>
      </c>
      <c r="D14" t="s">
        <v>620</v>
      </c>
      <c r="E14" t="s">
        <v>12</v>
      </c>
      <c r="F14" t="s">
        <v>702</v>
      </c>
      <c r="G14" t="s">
        <v>703</v>
      </c>
      <c r="H14" t="s">
        <v>13</v>
      </c>
      <c r="I14" t="s">
        <v>336</v>
      </c>
      <c r="K14" t="s">
        <v>109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31"/>
  <sheetViews>
    <sheetView workbookViewId="0"/>
  </sheetViews>
  <sheetFormatPr defaultRowHeight="13" x14ac:dyDescent="0.3"/>
  <cols>
    <col min="1" max="1" width="9.19921875" bestFit="1" customWidth="1"/>
    <col min="4" max="4" width="6.19921875" bestFit="1" customWidth="1"/>
    <col min="5" max="5" width="16.296875" bestFit="1" customWidth="1"/>
    <col min="6" max="6" width="11.69921875" bestFit="1" customWidth="1"/>
    <col min="7" max="7" width="10.5" bestFit="1" customWidth="1"/>
    <col min="8" max="8" width="8.69921875" bestFit="1" customWidth="1"/>
    <col min="9" max="9" width="10.19921875" bestFit="1" customWidth="1"/>
    <col min="10" max="10" width="11.5" bestFit="1" customWidth="1"/>
    <col min="11" max="11" width="7.19921875" bestFit="1" customWidth="1"/>
  </cols>
  <sheetData>
    <row r="3" spans="1:12" x14ac:dyDescent="0.3">
      <c r="A3" t="s">
        <v>103</v>
      </c>
      <c r="D3" t="s">
        <v>1</v>
      </c>
      <c r="E3" t="s">
        <v>2</v>
      </c>
      <c r="F3" t="s">
        <v>104</v>
      </c>
      <c r="G3" t="s">
        <v>105</v>
      </c>
      <c r="H3" t="s">
        <v>6</v>
      </c>
      <c r="I3" t="s">
        <v>106</v>
      </c>
    </row>
    <row r="4" spans="1:12" x14ac:dyDescent="0.3">
      <c r="A4" t="s">
        <v>107</v>
      </c>
      <c r="D4" t="s">
        <v>107</v>
      </c>
      <c r="F4" t="s">
        <v>107</v>
      </c>
      <c r="G4" t="s">
        <v>107</v>
      </c>
    </row>
    <row r="5" spans="1:12" s="42" customFormat="1" x14ac:dyDescent="0.3">
      <c r="A5" s="41">
        <v>44310</v>
      </c>
      <c r="D5" s="42" t="s">
        <v>271</v>
      </c>
      <c r="E5" s="42" t="s">
        <v>49</v>
      </c>
      <c r="F5" s="42" t="s">
        <v>704</v>
      </c>
      <c r="G5" s="42" t="s">
        <v>705</v>
      </c>
      <c r="H5" s="42" t="s">
        <v>50</v>
      </c>
      <c r="I5" s="42" t="s">
        <v>133</v>
      </c>
      <c r="K5" s="42" t="s">
        <v>109</v>
      </c>
      <c r="L5" s="43" t="s">
        <v>191</v>
      </c>
    </row>
    <row r="6" spans="1:12" x14ac:dyDescent="0.3">
      <c r="A6" s="1">
        <v>44347</v>
      </c>
      <c r="D6" t="s">
        <v>272</v>
      </c>
      <c r="E6" t="s">
        <v>49</v>
      </c>
      <c r="F6" t="s">
        <v>706</v>
      </c>
      <c r="G6" t="s">
        <v>707</v>
      </c>
      <c r="H6" t="s">
        <v>50</v>
      </c>
      <c r="I6" t="s">
        <v>133</v>
      </c>
      <c r="J6" t="s">
        <v>110</v>
      </c>
      <c r="K6" t="s">
        <v>109</v>
      </c>
      <c r="L6" s="2" t="s">
        <v>111</v>
      </c>
    </row>
    <row r="7" spans="1:12" s="42" customFormat="1" x14ac:dyDescent="0.3">
      <c r="A7" s="41">
        <v>44324</v>
      </c>
      <c r="D7" s="42" t="s">
        <v>273</v>
      </c>
      <c r="E7" s="42" t="s">
        <v>49</v>
      </c>
      <c r="F7" s="42" t="s">
        <v>708</v>
      </c>
      <c r="G7" s="42" t="s">
        <v>709</v>
      </c>
      <c r="H7" s="42" t="s">
        <v>50</v>
      </c>
      <c r="I7" s="42" t="s">
        <v>133</v>
      </c>
      <c r="K7" s="42" t="s">
        <v>109</v>
      </c>
      <c r="L7" s="43" t="s">
        <v>191</v>
      </c>
    </row>
    <row r="8" spans="1:12" x14ac:dyDescent="0.3">
      <c r="A8" s="1">
        <v>44374</v>
      </c>
      <c r="D8" t="s">
        <v>260</v>
      </c>
      <c r="E8" t="s">
        <v>49</v>
      </c>
      <c r="F8" t="s">
        <v>710</v>
      </c>
      <c r="G8" t="s">
        <v>711</v>
      </c>
      <c r="H8" t="s">
        <v>50</v>
      </c>
      <c r="I8" t="s">
        <v>133</v>
      </c>
      <c r="J8" t="s">
        <v>110</v>
      </c>
      <c r="K8" t="s">
        <v>109</v>
      </c>
      <c r="L8" s="2" t="s">
        <v>111</v>
      </c>
    </row>
    <row r="9" spans="1:12" x14ac:dyDescent="0.3">
      <c r="A9" s="1">
        <v>44350</v>
      </c>
      <c r="D9" t="s">
        <v>260</v>
      </c>
      <c r="E9" t="s">
        <v>49</v>
      </c>
      <c r="F9" t="s">
        <v>712</v>
      </c>
      <c r="G9" t="s">
        <v>713</v>
      </c>
      <c r="H9" t="s">
        <v>50</v>
      </c>
      <c r="I9" t="s">
        <v>133</v>
      </c>
      <c r="J9" t="s">
        <v>110</v>
      </c>
      <c r="K9" t="s">
        <v>109</v>
      </c>
      <c r="L9" s="2" t="s">
        <v>111</v>
      </c>
    </row>
    <row r="10" spans="1:12" x14ac:dyDescent="0.3">
      <c r="A10" s="1">
        <v>44348</v>
      </c>
      <c r="D10" t="s">
        <v>714</v>
      </c>
      <c r="E10" t="s">
        <v>49</v>
      </c>
      <c r="F10" t="s">
        <v>715</v>
      </c>
      <c r="G10" t="s">
        <v>716</v>
      </c>
      <c r="H10" t="s">
        <v>50</v>
      </c>
      <c r="I10" t="s">
        <v>133</v>
      </c>
      <c r="J10" t="s">
        <v>110</v>
      </c>
      <c r="K10" t="s">
        <v>109</v>
      </c>
      <c r="L10" s="2" t="s">
        <v>111</v>
      </c>
    </row>
    <row r="11" spans="1:12" x14ac:dyDescent="0.3">
      <c r="A11" s="1">
        <v>44375</v>
      </c>
      <c r="D11" t="s">
        <v>289</v>
      </c>
      <c r="E11" t="s">
        <v>49</v>
      </c>
      <c r="F11" t="s">
        <v>717</v>
      </c>
      <c r="G11" t="s">
        <v>718</v>
      </c>
      <c r="H11" t="s">
        <v>50</v>
      </c>
      <c r="I11" t="s">
        <v>133</v>
      </c>
      <c r="J11" t="s">
        <v>110</v>
      </c>
      <c r="K11" t="s">
        <v>109</v>
      </c>
      <c r="L11" s="2" t="s">
        <v>111</v>
      </c>
    </row>
    <row r="12" spans="1:12" s="42" customFormat="1" x14ac:dyDescent="0.3">
      <c r="A12" s="41">
        <v>44313</v>
      </c>
      <c r="D12" s="42" t="s">
        <v>125</v>
      </c>
      <c r="E12" s="42" t="s">
        <v>49</v>
      </c>
      <c r="F12" s="42" t="s">
        <v>719</v>
      </c>
      <c r="G12" s="42" t="s">
        <v>720</v>
      </c>
      <c r="H12" s="42" t="s">
        <v>50</v>
      </c>
      <c r="I12" s="42" t="s">
        <v>133</v>
      </c>
      <c r="K12" s="42" t="s">
        <v>109</v>
      </c>
      <c r="L12" s="43" t="s">
        <v>191</v>
      </c>
    </row>
    <row r="13" spans="1:12" x14ac:dyDescent="0.3">
      <c r="A13" s="1">
        <v>44345</v>
      </c>
      <c r="D13" t="s">
        <v>721</v>
      </c>
      <c r="E13" t="s">
        <v>49</v>
      </c>
      <c r="F13" t="s">
        <v>722</v>
      </c>
      <c r="G13" t="s">
        <v>723</v>
      </c>
      <c r="H13" t="s">
        <v>50</v>
      </c>
      <c r="I13" t="s">
        <v>133</v>
      </c>
      <c r="J13" t="s">
        <v>110</v>
      </c>
      <c r="K13" t="s">
        <v>109</v>
      </c>
    </row>
    <row r="14" spans="1:12" x14ac:dyDescent="0.3">
      <c r="A14" s="1">
        <v>44349</v>
      </c>
      <c r="D14" t="s">
        <v>308</v>
      </c>
      <c r="E14" s="42" t="s">
        <v>49</v>
      </c>
      <c r="F14" t="s">
        <v>724</v>
      </c>
      <c r="G14" t="s">
        <v>725</v>
      </c>
      <c r="H14" t="s">
        <v>50</v>
      </c>
      <c r="I14" t="s">
        <v>133</v>
      </c>
      <c r="J14" t="s">
        <v>110</v>
      </c>
      <c r="K14" t="s">
        <v>109</v>
      </c>
    </row>
    <row r="15" spans="1:12" x14ac:dyDescent="0.3">
      <c r="A15" s="1">
        <v>44429</v>
      </c>
      <c r="D15" t="s">
        <v>118</v>
      </c>
      <c r="E15" t="s">
        <v>49</v>
      </c>
      <c r="F15" t="s">
        <v>726</v>
      </c>
      <c r="G15" t="s">
        <v>727</v>
      </c>
      <c r="H15" t="s">
        <v>50</v>
      </c>
      <c r="I15" t="s">
        <v>133</v>
      </c>
      <c r="K15" t="s">
        <v>109</v>
      </c>
    </row>
    <row r="16" spans="1:12" x14ac:dyDescent="0.3">
      <c r="A16" s="1">
        <v>44351</v>
      </c>
      <c r="D16" t="s">
        <v>299</v>
      </c>
      <c r="E16" t="s">
        <v>49</v>
      </c>
      <c r="F16" t="s">
        <v>728</v>
      </c>
      <c r="G16" t="s">
        <v>231</v>
      </c>
      <c r="H16" t="s">
        <v>50</v>
      </c>
      <c r="I16" t="s">
        <v>133</v>
      </c>
      <c r="J16" t="s">
        <v>110</v>
      </c>
      <c r="K16" t="s">
        <v>109</v>
      </c>
    </row>
    <row r="17" spans="1:11" x14ac:dyDescent="0.3">
      <c r="A17" s="1">
        <v>44369</v>
      </c>
      <c r="D17" t="s">
        <v>113</v>
      </c>
      <c r="E17" t="s">
        <v>49</v>
      </c>
      <c r="F17" t="s">
        <v>729</v>
      </c>
      <c r="G17" t="s">
        <v>730</v>
      </c>
      <c r="H17" t="s">
        <v>50</v>
      </c>
      <c r="I17" t="s">
        <v>133</v>
      </c>
      <c r="J17" t="s">
        <v>110</v>
      </c>
      <c r="K17" t="s">
        <v>109</v>
      </c>
    </row>
    <row r="18" spans="1:11" x14ac:dyDescent="0.3">
      <c r="A18" s="1">
        <v>44366</v>
      </c>
      <c r="D18" t="s">
        <v>731</v>
      </c>
      <c r="E18" t="s">
        <v>49</v>
      </c>
      <c r="F18" t="s">
        <v>732</v>
      </c>
      <c r="G18" t="s">
        <v>733</v>
      </c>
      <c r="H18" t="s">
        <v>50</v>
      </c>
      <c r="I18" t="s">
        <v>133</v>
      </c>
      <c r="K18" t="s">
        <v>109</v>
      </c>
    </row>
    <row r="19" spans="1:11" x14ac:dyDescent="0.3">
      <c r="A19" s="1">
        <v>44370</v>
      </c>
      <c r="D19" t="s">
        <v>309</v>
      </c>
      <c r="E19" t="s">
        <v>49</v>
      </c>
      <c r="F19" t="s">
        <v>734</v>
      </c>
      <c r="G19" t="s">
        <v>735</v>
      </c>
      <c r="H19" t="s">
        <v>50</v>
      </c>
      <c r="I19" t="s">
        <v>133</v>
      </c>
      <c r="J19" t="s">
        <v>110</v>
      </c>
      <c r="K19" t="s">
        <v>109</v>
      </c>
    </row>
    <row r="20" spans="1:11" x14ac:dyDescent="0.3">
      <c r="A20" s="1">
        <v>44343</v>
      </c>
      <c r="D20" t="s">
        <v>163</v>
      </c>
      <c r="E20" t="s">
        <v>49</v>
      </c>
      <c r="F20" t="s">
        <v>736</v>
      </c>
      <c r="G20" t="s">
        <v>135</v>
      </c>
      <c r="H20" t="s">
        <v>50</v>
      </c>
      <c r="I20" t="s">
        <v>133</v>
      </c>
      <c r="J20" t="s">
        <v>110</v>
      </c>
      <c r="K20" t="s">
        <v>109</v>
      </c>
    </row>
    <row r="21" spans="1:11" x14ac:dyDescent="0.3">
      <c r="A21" s="1">
        <v>44378</v>
      </c>
      <c r="D21" t="s">
        <v>737</v>
      </c>
      <c r="E21" t="s">
        <v>49</v>
      </c>
      <c r="F21" t="s">
        <v>738</v>
      </c>
      <c r="G21" t="s">
        <v>739</v>
      </c>
      <c r="H21" t="s">
        <v>50</v>
      </c>
      <c r="I21" t="s">
        <v>133</v>
      </c>
      <c r="J21" t="s">
        <v>110</v>
      </c>
      <c r="K21" t="s">
        <v>109</v>
      </c>
    </row>
    <row r="22" spans="1:11" x14ac:dyDescent="0.3">
      <c r="A22" s="1">
        <v>44379</v>
      </c>
      <c r="D22" t="s">
        <v>302</v>
      </c>
      <c r="E22" t="s">
        <v>49</v>
      </c>
      <c r="F22" t="s">
        <v>740</v>
      </c>
      <c r="G22" t="s">
        <v>741</v>
      </c>
      <c r="H22" t="s">
        <v>50</v>
      </c>
      <c r="I22" t="s">
        <v>133</v>
      </c>
      <c r="J22" t="s">
        <v>110</v>
      </c>
      <c r="K22" t="s">
        <v>109</v>
      </c>
    </row>
    <row r="23" spans="1:11" x14ac:dyDescent="0.3">
      <c r="A23" s="1">
        <v>44368</v>
      </c>
      <c r="D23" t="s">
        <v>742</v>
      </c>
      <c r="E23" t="s">
        <v>49</v>
      </c>
      <c r="F23" t="s">
        <v>743</v>
      </c>
      <c r="G23" t="s">
        <v>744</v>
      </c>
      <c r="H23" t="s">
        <v>50</v>
      </c>
      <c r="I23" t="s">
        <v>133</v>
      </c>
      <c r="J23" t="s">
        <v>110</v>
      </c>
      <c r="K23" t="s">
        <v>109</v>
      </c>
    </row>
    <row r="24" spans="1:11" x14ac:dyDescent="0.3">
      <c r="A24" s="1">
        <v>44367</v>
      </c>
      <c r="D24" t="s">
        <v>173</v>
      </c>
      <c r="E24" t="s">
        <v>49</v>
      </c>
      <c r="F24" t="s">
        <v>745</v>
      </c>
      <c r="G24" t="s">
        <v>746</v>
      </c>
      <c r="H24" t="s">
        <v>50</v>
      </c>
      <c r="I24" t="s">
        <v>133</v>
      </c>
      <c r="J24" t="s">
        <v>110</v>
      </c>
      <c r="K24" t="s">
        <v>109</v>
      </c>
    </row>
    <row r="25" spans="1:11" x14ac:dyDescent="0.3">
      <c r="A25" s="1">
        <v>44286</v>
      </c>
      <c r="D25" t="s">
        <v>242</v>
      </c>
      <c r="E25" t="s">
        <v>49</v>
      </c>
      <c r="F25" t="s">
        <v>747</v>
      </c>
      <c r="G25" t="s">
        <v>748</v>
      </c>
      <c r="H25" t="s">
        <v>50</v>
      </c>
      <c r="I25" t="s">
        <v>133</v>
      </c>
      <c r="K25" t="s">
        <v>109</v>
      </c>
    </row>
    <row r="26" spans="1:11" x14ac:dyDescent="0.3">
      <c r="A26" s="1">
        <v>44376</v>
      </c>
      <c r="D26" t="s">
        <v>749</v>
      </c>
      <c r="E26" t="s">
        <v>49</v>
      </c>
      <c r="F26" t="s">
        <v>750</v>
      </c>
      <c r="G26" t="s">
        <v>751</v>
      </c>
      <c r="H26" t="s">
        <v>50</v>
      </c>
      <c r="I26" t="s">
        <v>133</v>
      </c>
      <c r="J26" t="s">
        <v>110</v>
      </c>
      <c r="K26" t="s">
        <v>109</v>
      </c>
    </row>
    <row r="27" spans="1:11" x14ac:dyDescent="0.3">
      <c r="A27" s="1">
        <v>44342</v>
      </c>
      <c r="D27" t="s">
        <v>752</v>
      </c>
      <c r="E27" t="s">
        <v>49</v>
      </c>
      <c r="F27" t="s">
        <v>753</v>
      </c>
      <c r="G27" t="s">
        <v>754</v>
      </c>
      <c r="H27" t="s">
        <v>50</v>
      </c>
      <c r="I27" t="s">
        <v>133</v>
      </c>
      <c r="J27" t="s">
        <v>110</v>
      </c>
      <c r="K27" t="s">
        <v>109</v>
      </c>
    </row>
    <row r="28" spans="1:11" x14ac:dyDescent="0.3">
      <c r="A28" s="1">
        <v>44371</v>
      </c>
      <c r="D28" t="s">
        <v>492</v>
      </c>
      <c r="E28" t="s">
        <v>49</v>
      </c>
      <c r="F28" t="s">
        <v>755</v>
      </c>
      <c r="G28" t="s">
        <v>756</v>
      </c>
      <c r="H28" t="s">
        <v>50</v>
      </c>
      <c r="I28" t="s">
        <v>133</v>
      </c>
      <c r="J28" t="s">
        <v>110</v>
      </c>
      <c r="K28" t="s">
        <v>109</v>
      </c>
    </row>
    <row r="29" spans="1:11" x14ac:dyDescent="0.3">
      <c r="A29" s="1">
        <v>44296</v>
      </c>
      <c r="D29" t="s">
        <v>757</v>
      </c>
      <c r="E29" t="s">
        <v>49</v>
      </c>
      <c r="F29" t="s">
        <v>758</v>
      </c>
      <c r="G29" t="s">
        <v>759</v>
      </c>
      <c r="H29" t="s">
        <v>50</v>
      </c>
      <c r="I29" t="s">
        <v>133</v>
      </c>
      <c r="K29" t="s">
        <v>109</v>
      </c>
    </row>
    <row r="30" spans="1:11" x14ac:dyDescent="0.3">
      <c r="A30" s="1">
        <v>44290</v>
      </c>
      <c r="D30" t="s">
        <v>760</v>
      </c>
      <c r="E30" t="s">
        <v>49</v>
      </c>
      <c r="F30" t="s">
        <v>761</v>
      </c>
      <c r="G30" t="s">
        <v>762</v>
      </c>
      <c r="H30" t="s">
        <v>50</v>
      </c>
      <c r="I30" t="s">
        <v>133</v>
      </c>
      <c r="K30" t="s">
        <v>109</v>
      </c>
    </row>
    <row r="31" spans="1:11" x14ac:dyDescent="0.3">
      <c r="A31" s="1">
        <v>44370</v>
      </c>
      <c r="E31" t="s">
        <v>49</v>
      </c>
      <c r="F31" t="s">
        <v>763</v>
      </c>
      <c r="G31" t="s">
        <v>764</v>
      </c>
      <c r="H31" t="s">
        <v>50</v>
      </c>
      <c r="I31" t="s">
        <v>133</v>
      </c>
      <c r="J31" t="s">
        <v>110</v>
      </c>
      <c r="K31" t="s">
        <v>109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15"/>
  <sheetViews>
    <sheetView workbookViewId="0"/>
  </sheetViews>
  <sheetFormatPr defaultRowHeight="13" x14ac:dyDescent="0.3"/>
  <cols>
    <col min="1" max="1" width="10.19921875" bestFit="1" customWidth="1"/>
    <col min="4" max="4" width="6.19921875" bestFit="1" customWidth="1"/>
    <col min="5" max="5" width="19.796875" bestFit="1" customWidth="1"/>
    <col min="6" max="6" width="11.69921875" bestFit="1" customWidth="1"/>
    <col min="7" max="7" width="11.5" bestFit="1" customWidth="1"/>
    <col min="8" max="8" width="9.19921875" bestFit="1" customWidth="1"/>
    <col min="9" max="9" width="18" bestFit="1" customWidth="1"/>
    <col min="10" max="10" width="11.5" bestFit="1" customWidth="1"/>
    <col min="11" max="11" width="7.19921875" bestFit="1" customWidth="1"/>
  </cols>
  <sheetData>
    <row r="3" spans="1:12" x14ac:dyDescent="0.3">
      <c r="A3" t="s">
        <v>103</v>
      </c>
      <c r="D3" t="s">
        <v>1</v>
      </c>
      <c r="E3" t="s">
        <v>2</v>
      </c>
      <c r="F3" t="s">
        <v>104</v>
      </c>
      <c r="G3" t="s">
        <v>105</v>
      </c>
      <c r="H3" t="s">
        <v>6</v>
      </c>
      <c r="I3" t="s">
        <v>106</v>
      </c>
    </row>
    <row r="4" spans="1:12" x14ac:dyDescent="0.3">
      <c r="A4" t="s">
        <v>107</v>
      </c>
      <c r="D4" t="s">
        <v>107</v>
      </c>
      <c r="F4" t="s">
        <v>107</v>
      </c>
      <c r="G4" t="s">
        <v>107</v>
      </c>
    </row>
    <row r="5" spans="1:12" s="42" customFormat="1" x14ac:dyDescent="0.3">
      <c r="A5" s="41">
        <v>44375</v>
      </c>
      <c r="D5" s="42" t="s">
        <v>765</v>
      </c>
      <c r="E5" s="42" t="s">
        <v>59</v>
      </c>
      <c r="F5" s="42" t="s">
        <v>388</v>
      </c>
      <c r="G5" s="42" t="s">
        <v>766</v>
      </c>
      <c r="H5" s="42" t="s">
        <v>8</v>
      </c>
      <c r="I5" s="42" t="s">
        <v>241</v>
      </c>
      <c r="J5" s="42" t="s">
        <v>110</v>
      </c>
      <c r="K5" s="42" t="s">
        <v>109</v>
      </c>
      <c r="L5" s="43" t="s">
        <v>191</v>
      </c>
    </row>
    <row r="6" spans="1:12" s="42" customFormat="1" x14ac:dyDescent="0.3">
      <c r="A6" s="41">
        <v>44374</v>
      </c>
      <c r="D6" s="42" t="s">
        <v>280</v>
      </c>
      <c r="E6" s="42" t="s">
        <v>59</v>
      </c>
      <c r="F6" s="42" t="s">
        <v>390</v>
      </c>
      <c r="G6" s="42" t="s">
        <v>767</v>
      </c>
      <c r="H6" s="42" t="s">
        <v>8</v>
      </c>
      <c r="I6" s="42" t="s">
        <v>241</v>
      </c>
      <c r="J6" s="42" t="s">
        <v>110</v>
      </c>
      <c r="K6" s="42" t="s">
        <v>109</v>
      </c>
      <c r="L6" s="43" t="s">
        <v>191</v>
      </c>
    </row>
    <row r="7" spans="1:12" x14ac:dyDescent="0.3">
      <c r="A7" s="1">
        <v>44499</v>
      </c>
      <c r="D7" t="s">
        <v>768</v>
      </c>
      <c r="E7" t="s">
        <v>59</v>
      </c>
      <c r="F7" t="s">
        <v>769</v>
      </c>
      <c r="G7" t="s">
        <v>770</v>
      </c>
      <c r="H7" t="s">
        <v>8</v>
      </c>
      <c r="I7" t="s">
        <v>771</v>
      </c>
      <c r="K7" t="s">
        <v>109</v>
      </c>
      <c r="L7" s="2" t="s">
        <v>111</v>
      </c>
    </row>
    <row r="8" spans="1:12" x14ac:dyDescent="0.3">
      <c r="A8" s="1">
        <v>44401</v>
      </c>
      <c r="D8" t="s">
        <v>270</v>
      </c>
      <c r="E8" t="s">
        <v>59</v>
      </c>
      <c r="F8" t="s">
        <v>772</v>
      </c>
      <c r="G8" t="s">
        <v>773</v>
      </c>
      <c r="H8" t="s">
        <v>8</v>
      </c>
      <c r="I8" t="s">
        <v>771</v>
      </c>
      <c r="K8" t="s">
        <v>109</v>
      </c>
      <c r="L8" s="2" t="s">
        <v>111</v>
      </c>
    </row>
    <row r="9" spans="1:12" s="42" customFormat="1" x14ac:dyDescent="0.3">
      <c r="A9" s="41">
        <v>44373</v>
      </c>
      <c r="D9" s="42" t="s">
        <v>774</v>
      </c>
      <c r="E9" s="42" t="s">
        <v>59</v>
      </c>
      <c r="F9" s="42" t="s">
        <v>775</v>
      </c>
      <c r="G9" s="42" t="s">
        <v>776</v>
      </c>
      <c r="H9" s="42" t="s">
        <v>8</v>
      </c>
      <c r="I9" s="42" t="s">
        <v>241</v>
      </c>
      <c r="J9" s="42" t="s">
        <v>110</v>
      </c>
      <c r="K9" s="42" t="s">
        <v>109</v>
      </c>
      <c r="L9" s="43" t="s">
        <v>191</v>
      </c>
    </row>
    <row r="10" spans="1:12" x14ac:dyDescent="0.3">
      <c r="A10" s="1">
        <v>44371</v>
      </c>
      <c r="D10" t="s">
        <v>777</v>
      </c>
      <c r="E10" t="s">
        <v>59</v>
      </c>
      <c r="F10" t="s">
        <v>778</v>
      </c>
      <c r="G10" t="s">
        <v>779</v>
      </c>
      <c r="H10" t="s">
        <v>8</v>
      </c>
      <c r="I10" t="s">
        <v>241</v>
      </c>
      <c r="J10" t="s">
        <v>110</v>
      </c>
      <c r="K10" t="s">
        <v>109</v>
      </c>
    </row>
    <row r="11" spans="1:12" x14ac:dyDescent="0.3">
      <c r="A11" s="1">
        <v>44370</v>
      </c>
      <c r="D11" t="s">
        <v>780</v>
      </c>
      <c r="E11" t="s">
        <v>59</v>
      </c>
      <c r="F11" t="s">
        <v>407</v>
      </c>
      <c r="G11" t="s">
        <v>781</v>
      </c>
      <c r="H11" t="s">
        <v>8</v>
      </c>
      <c r="I11" t="s">
        <v>241</v>
      </c>
      <c r="J11" t="s">
        <v>110</v>
      </c>
      <c r="K11" t="s">
        <v>109</v>
      </c>
    </row>
    <row r="12" spans="1:12" x14ac:dyDescent="0.3">
      <c r="A12" s="1">
        <v>44310</v>
      </c>
      <c r="D12" t="s">
        <v>782</v>
      </c>
      <c r="E12" t="s">
        <v>59</v>
      </c>
      <c r="F12" t="s">
        <v>783</v>
      </c>
      <c r="G12" t="s">
        <v>784</v>
      </c>
      <c r="H12" t="s">
        <v>8</v>
      </c>
      <c r="I12" t="s">
        <v>233</v>
      </c>
      <c r="K12" t="s">
        <v>109</v>
      </c>
    </row>
    <row r="13" spans="1:12" x14ac:dyDescent="0.3">
      <c r="A13" s="1">
        <v>44498</v>
      </c>
      <c r="D13" t="s">
        <v>785</v>
      </c>
      <c r="E13" t="s">
        <v>59</v>
      </c>
      <c r="F13" t="s">
        <v>786</v>
      </c>
      <c r="G13" t="s">
        <v>787</v>
      </c>
      <c r="H13" t="s">
        <v>8</v>
      </c>
      <c r="I13" t="s">
        <v>771</v>
      </c>
      <c r="K13" t="s">
        <v>109</v>
      </c>
    </row>
    <row r="14" spans="1:12" x14ac:dyDescent="0.3">
      <c r="A14" s="1">
        <v>44387</v>
      </c>
      <c r="D14" t="s">
        <v>243</v>
      </c>
      <c r="E14" t="s">
        <v>788</v>
      </c>
      <c r="F14" t="s">
        <v>789</v>
      </c>
      <c r="G14" t="s">
        <v>790</v>
      </c>
      <c r="H14" t="s">
        <v>8</v>
      </c>
      <c r="I14" t="s">
        <v>791</v>
      </c>
      <c r="K14" t="s">
        <v>109</v>
      </c>
    </row>
    <row r="15" spans="1:12" x14ac:dyDescent="0.3">
      <c r="A15" s="1">
        <v>44492</v>
      </c>
      <c r="E15" t="s">
        <v>59</v>
      </c>
      <c r="F15" t="s">
        <v>792</v>
      </c>
      <c r="G15" t="s">
        <v>793</v>
      </c>
      <c r="H15" t="s">
        <v>8</v>
      </c>
      <c r="I15" t="s">
        <v>771</v>
      </c>
      <c r="K15" t="s">
        <v>109</v>
      </c>
    </row>
  </sheetData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4"/>
  <sheetViews>
    <sheetView workbookViewId="0"/>
  </sheetViews>
  <sheetFormatPr defaultRowHeight="13" x14ac:dyDescent="0.3"/>
  <cols>
    <col min="1" max="1" width="9.19921875" bestFit="1" customWidth="1"/>
    <col min="4" max="4" width="6.19921875" bestFit="1" customWidth="1"/>
    <col min="5" max="5" width="12.19921875" bestFit="1" customWidth="1"/>
    <col min="6" max="6" width="11.69921875" bestFit="1" customWidth="1"/>
    <col min="7" max="7" width="10.5" bestFit="1" customWidth="1"/>
    <col min="8" max="8" width="11.5" bestFit="1" customWidth="1"/>
    <col min="9" max="9" width="15.296875" bestFit="1" customWidth="1"/>
    <col min="10" max="10" width="11.5" bestFit="1" customWidth="1"/>
    <col min="11" max="11" width="7.19921875" bestFit="1" customWidth="1"/>
  </cols>
  <sheetData>
    <row r="3" spans="1:12" x14ac:dyDescent="0.3">
      <c r="A3" t="s">
        <v>103</v>
      </c>
      <c r="D3" t="s">
        <v>1</v>
      </c>
      <c r="E3" t="s">
        <v>2</v>
      </c>
      <c r="F3" t="s">
        <v>104</v>
      </c>
      <c r="G3" t="s">
        <v>105</v>
      </c>
      <c r="H3" t="s">
        <v>6</v>
      </c>
      <c r="I3" t="s">
        <v>106</v>
      </c>
    </row>
    <row r="4" spans="1:12" x14ac:dyDescent="0.3">
      <c r="A4" t="s">
        <v>107</v>
      </c>
      <c r="D4" t="s">
        <v>107</v>
      </c>
      <c r="F4" t="s">
        <v>107</v>
      </c>
      <c r="G4" t="s">
        <v>107</v>
      </c>
    </row>
    <row r="5" spans="1:12" x14ac:dyDescent="0.3">
      <c r="A5" s="1">
        <v>44347</v>
      </c>
      <c r="D5" t="s">
        <v>794</v>
      </c>
      <c r="E5" t="s">
        <v>121</v>
      </c>
      <c r="F5" t="s">
        <v>795</v>
      </c>
      <c r="G5" t="s">
        <v>796</v>
      </c>
      <c r="H5" t="s">
        <v>11</v>
      </c>
      <c r="I5" t="s">
        <v>589</v>
      </c>
      <c r="J5" t="s">
        <v>110</v>
      </c>
      <c r="K5" t="s">
        <v>109</v>
      </c>
      <c r="L5" s="2" t="s">
        <v>111</v>
      </c>
    </row>
    <row r="6" spans="1:12" x14ac:dyDescent="0.3">
      <c r="A6" s="1">
        <v>44350</v>
      </c>
      <c r="D6" t="s">
        <v>797</v>
      </c>
      <c r="E6" t="s">
        <v>121</v>
      </c>
      <c r="F6" t="s">
        <v>712</v>
      </c>
      <c r="G6" t="s">
        <v>798</v>
      </c>
      <c r="H6" t="s">
        <v>11</v>
      </c>
      <c r="I6" t="s">
        <v>589</v>
      </c>
      <c r="J6" t="s">
        <v>110</v>
      </c>
      <c r="K6" t="s">
        <v>109</v>
      </c>
      <c r="L6" s="2" t="s">
        <v>111</v>
      </c>
    </row>
    <row r="7" spans="1:12" s="42" customFormat="1" x14ac:dyDescent="0.3">
      <c r="A7" s="41">
        <v>44374</v>
      </c>
      <c r="D7" s="42" t="s">
        <v>799</v>
      </c>
      <c r="E7" s="42" t="s">
        <v>121</v>
      </c>
      <c r="F7" s="42" t="s">
        <v>710</v>
      </c>
      <c r="G7" s="42" t="s">
        <v>800</v>
      </c>
      <c r="H7" s="42" t="s">
        <v>11</v>
      </c>
      <c r="I7" s="42" t="s">
        <v>589</v>
      </c>
      <c r="J7" s="42" t="s">
        <v>110</v>
      </c>
      <c r="K7" s="42" t="s">
        <v>109</v>
      </c>
      <c r="L7" s="43" t="s">
        <v>191</v>
      </c>
    </row>
    <row r="8" spans="1:12" x14ac:dyDescent="0.3">
      <c r="A8" s="1">
        <v>44348</v>
      </c>
      <c r="D8" t="s">
        <v>801</v>
      </c>
      <c r="E8" t="s">
        <v>121</v>
      </c>
      <c r="F8" t="s">
        <v>715</v>
      </c>
      <c r="G8" t="s">
        <v>802</v>
      </c>
      <c r="H8" t="s">
        <v>11</v>
      </c>
      <c r="I8" t="s">
        <v>589</v>
      </c>
      <c r="J8" t="s">
        <v>110</v>
      </c>
      <c r="K8" t="s">
        <v>109</v>
      </c>
      <c r="L8" s="2" t="s">
        <v>111</v>
      </c>
    </row>
    <row r="9" spans="1:12" x14ac:dyDescent="0.3">
      <c r="A9" s="1">
        <v>44345</v>
      </c>
      <c r="D9" t="s">
        <v>803</v>
      </c>
      <c r="E9" t="s">
        <v>121</v>
      </c>
      <c r="F9" t="s">
        <v>804</v>
      </c>
      <c r="G9" t="s">
        <v>805</v>
      </c>
      <c r="H9" t="s">
        <v>11</v>
      </c>
      <c r="I9" t="s">
        <v>589</v>
      </c>
      <c r="J9" t="s">
        <v>110</v>
      </c>
      <c r="K9" t="s">
        <v>109</v>
      </c>
      <c r="L9" s="2" t="s">
        <v>111</v>
      </c>
    </row>
    <row r="10" spans="1:12" s="42" customFormat="1" x14ac:dyDescent="0.3">
      <c r="A10" s="41">
        <v>44375</v>
      </c>
      <c r="D10" s="42" t="s">
        <v>806</v>
      </c>
      <c r="E10" s="42" t="s">
        <v>121</v>
      </c>
      <c r="F10" s="42" t="s">
        <v>717</v>
      </c>
      <c r="G10" s="42" t="s">
        <v>807</v>
      </c>
      <c r="H10" s="42" t="s">
        <v>11</v>
      </c>
      <c r="I10" s="42" t="s">
        <v>589</v>
      </c>
      <c r="J10" s="42" t="s">
        <v>110</v>
      </c>
      <c r="K10" s="42" t="s">
        <v>109</v>
      </c>
      <c r="L10" s="43" t="s">
        <v>191</v>
      </c>
    </row>
    <row r="11" spans="1:12" s="42" customFormat="1" x14ac:dyDescent="0.3">
      <c r="A11" s="41">
        <v>44373</v>
      </c>
      <c r="D11" s="42" t="s">
        <v>808</v>
      </c>
      <c r="E11" s="42" t="s">
        <v>121</v>
      </c>
      <c r="F11" s="42" t="s">
        <v>809</v>
      </c>
      <c r="G11" s="42" t="s">
        <v>810</v>
      </c>
      <c r="H11" s="42" t="s">
        <v>11</v>
      </c>
      <c r="I11" s="42" t="s">
        <v>589</v>
      </c>
      <c r="J11" s="42" t="s">
        <v>110</v>
      </c>
      <c r="K11" s="42" t="s">
        <v>109</v>
      </c>
      <c r="L11" s="43" t="s">
        <v>191</v>
      </c>
    </row>
    <row r="12" spans="1:12" x14ac:dyDescent="0.3">
      <c r="A12" s="1">
        <v>44351</v>
      </c>
      <c r="D12" t="s">
        <v>811</v>
      </c>
      <c r="E12" t="s">
        <v>121</v>
      </c>
      <c r="F12" t="s">
        <v>728</v>
      </c>
      <c r="G12" t="s">
        <v>812</v>
      </c>
      <c r="H12" t="s">
        <v>11</v>
      </c>
      <c r="I12" t="s">
        <v>589</v>
      </c>
      <c r="J12" t="s">
        <v>110</v>
      </c>
      <c r="K12" t="s">
        <v>109</v>
      </c>
    </row>
    <row r="13" spans="1:12" x14ac:dyDescent="0.3">
      <c r="A13" s="1">
        <v>44349</v>
      </c>
      <c r="D13" t="s">
        <v>813</v>
      </c>
      <c r="E13" t="s">
        <v>121</v>
      </c>
      <c r="F13" t="s">
        <v>814</v>
      </c>
      <c r="G13" t="s">
        <v>815</v>
      </c>
      <c r="H13" t="s">
        <v>11</v>
      </c>
      <c r="I13" t="s">
        <v>589</v>
      </c>
      <c r="J13" t="s">
        <v>110</v>
      </c>
      <c r="K13" t="s">
        <v>109</v>
      </c>
    </row>
    <row r="14" spans="1:12" x14ac:dyDescent="0.3">
      <c r="A14" s="1">
        <v>44370</v>
      </c>
      <c r="D14" t="s">
        <v>169</v>
      </c>
      <c r="E14" t="s">
        <v>121</v>
      </c>
      <c r="F14" t="s">
        <v>734</v>
      </c>
      <c r="G14" t="s">
        <v>816</v>
      </c>
      <c r="H14" t="s">
        <v>11</v>
      </c>
      <c r="I14" t="s">
        <v>589</v>
      </c>
      <c r="J14" t="s">
        <v>110</v>
      </c>
      <c r="K14" t="s">
        <v>109</v>
      </c>
    </row>
    <row r="15" spans="1:12" x14ac:dyDescent="0.3">
      <c r="A15" s="1">
        <v>44371</v>
      </c>
      <c r="D15" t="s">
        <v>817</v>
      </c>
      <c r="E15" t="s">
        <v>121</v>
      </c>
      <c r="F15" t="s">
        <v>818</v>
      </c>
      <c r="G15" t="s">
        <v>819</v>
      </c>
      <c r="H15" t="s">
        <v>11</v>
      </c>
      <c r="I15" t="s">
        <v>589</v>
      </c>
      <c r="J15" t="s">
        <v>110</v>
      </c>
      <c r="K15" t="s">
        <v>109</v>
      </c>
    </row>
    <row r="16" spans="1:12" x14ac:dyDescent="0.3">
      <c r="A16" s="1">
        <v>44369</v>
      </c>
      <c r="D16" t="s">
        <v>820</v>
      </c>
      <c r="E16" t="s">
        <v>121</v>
      </c>
      <c r="F16" t="s">
        <v>821</v>
      </c>
      <c r="G16" t="s">
        <v>822</v>
      </c>
      <c r="H16" t="s">
        <v>11</v>
      </c>
      <c r="I16" t="s">
        <v>589</v>
      </c>
      <c r="J16" t="s">
        <v>110</v>
      </c>
      <c r="K16" t="s">
        <v>109</v>
      </c>
    </row>
    <row r="17" spans="1:12" x14ac:dyDescent="0.3">
      <c r="A17" s="1">
        <v>44376</v>
      </c>
      <c r="D17" t="s">
        <v>823</v>
      </c>
      <c r="E17" t="s">
        <v>121</v>
      </c>
      <c r="F17" t="s">
        <v>824</v>
      </c>
      <c r="G17" t="s">
        <v>825</v>
      </c>
      <c r="H17" t="s">
        <v>11</v>
      </c>
      <c r="I17" t="s">
        <v>589</v>
      </c>
      <c r="J17" t="s">
        <v>110</v>
      </c>
      <c r="K17" t="s">
        <v>109</v>
      </c>
      <c r="L17" s="2"/>
    </row>
    <row r="18" spans="1:12" x14ac:dyDescent="0.3">
      <c r="A18" s="1">
        <v>44379</v>
      </c>
      <c r="D18" t="s">
        <v>826</v>
      </c>
      <c r="E18" t="s">
        <v>121</v>
      </c>
      <c r="F18" t="s">
        <v>827</v>
      </c>
      <c r="G18" t="s">
        <v>828</v>
      </c>
      <c r="H18" t="s">
        <v>11</v>
      </c>
      <c r="I18" t="s">
        <v>589</v>
      </c>
      <c r="J18" t="s">
        <v>110</v>
      </c>
      <c r="K18" t="s">
        <v>109</v>
      </c>
    </row>
    <row r="19" spans="1:12" x14ac:dyDescent="0.3">
      <c r="A19" s="1">
        <v>44378</v>
      </c>
      <c r="D19" t="s">
        <v>311</v>
      </c>
      <c r="E19" t="s">
        <v>121</v>
      </c>
      <c r="F19" t="s">
        <v>829</v>
      </c>
      <c r="G19" t="s">
        <v>830</v>
      </c>
      <c r="H19" t="s">
        <v>11</v>
      </c>
      <c r="I19" t="s">
        <v>589</v>
      </c>
      <c r="J19" t="s">
        <v>110</v>
      </c>
      <c r="K19" t="s">
        <v>109</v>
      </c>
    </row>
    <row r="20" spans="1:12" x14ac:dyDescent="0.3">
      <c r="A20" s="1">
        <v>44378</v>
      </c>
      <c r="D20" t="s">
        <v>311</v>
      </c>
      <c r="E20" t="s">
        <v>121</v>
      </c>
      <c r="F20" t="s">
        <v>829</v>
      </c>
      <c r="G20" t="s">
        <v>830</v>
      </c>
      <c r="H20" t="s">
        <v>11</v>
      </c>
      <c r="I20" t="s">
        <v>589</v>
      </c>
      <c r="J20" t="s">
        <v>110</v>
      </c>
      <c r="K20" t="s">
        <v>109</v>
      </c>
    </row>
    <row r="21" spans="1:12" x14ac:dyDescent="0.3">
      <c r="A21" s="1">
        <v>44343</v>
      </c>
      <c r="D21" t="s">
        <v>170</v>
      </c>
      <c r="E21" t="s">
        <v>121</v>
      </c>
      <c r="F21" t="s">
        <v>831</v>
      </c>
      <c r="G21" t="s">
        <v>832</v>
      </c>
      <c r="H21" t="s">
        <v>11</v>
      </c>
      <c r="I21" t="s">
        <v>589</v>
      </c>
      <c r="J21" t="s">
        <v>110</v>
      </c>
      <c r="K21" t="s">
        <v>109</v>
      </c>
    </row>
    <row r="22" spans="1:12" x14ac:dyDescent="0.3">
      <c r="A22" s="1">
        <v>44368</v>
      </c>
      <c r="D22" t="s">
        <v>610</v>
      </c>
      <c r="E22" t="s">
        <v>121</v>
      </c>
      <c r="F22" t="s">
        <v>833</v>
      </c>
      <c r="G22" t="s">
        <v>834</v>
      </c>
      <c r="H22" t="s">
        <v>11</v>
      </c>
      <c r="I22" t="s">
        <v>589</v>
      </c>
      <c r="J22" t="s">
        <v>110</v>
      </c>
      <c r="K22" t="s">
        <v>109</v>
      </c>
    </row>
    <row r="23" spans="1:12" x14ac:dyDescent="0.3">
      <c r="A23" s="1">
        <v>44342</v>
      </c>
      <c r="D23" t="s">
        <v>835</v>
      </c>
      <c r="E23" t="s">
        <v>121</v>
      </c>
      <c r="F23" t="s">
        <v>836</v>
      </c>
      <c r="G23" t="s">
        <v>837</v>
      </c>
      <c r="H23" t="s">
        <v>11</v>
      </c>
      <c r="I23" t="s">
        <v>589</v>
      </c>
      <c r="J23" t="s">
        <v>110</v>
      </c>
      <c r="K23" t="s">
        <v>109</v>
      </c>
    </row>
    <row r="24" spans="1:12" x14ac:dyDescent="0.3">
      <c r="A24" s="1">
        <v>44367</v>
      </c>
      <c r="D24" t="s">
        <v>314</v>
      </c>
      <c r="E24" t="s">
        <v>121</v>
      </c>
      <c r="F24" t="s">
        <v>838</v>
      </c>
      <c r="G24" t="s">
        <v>839</v>
      </c>
      <c r="H24" t="s">
        <v>11</v>
      </c>
      <c r="I24" t="s">
        <v>589</v>
      </c>
      <c r="J24" t="s">
        <v>110</v>
      </c>
      <c r="K24" t="s">
        <v>109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7"/>
  <sheetViews>
    <sheetView workbookViewId="0"/>
  </sheetViews>
  <sheetFormatPr defaultRowHeight="13" x14ac:dyDescent="0.3"/>
  <cols>
    <col min="1" max="1" width="9.19921875" bestFit="1" customWidth="1"/>
    <col min="4" max="4" width="6.19921875" bestFit="1" customWidth="1"/>
    <col min="5" max="5" width="13.5" bestFit="1" customWidth="1"/>
    <col min="6" max="6" width="11.69921875" bestFit="1" customWidth="1"/>
    <col min="7" max="7" width="10.5" bestFit="1" customWidth="1"/>
    <col min="8" max="8" width="11.5" bestFit="1" customWidth="1"/>
    <col min="9" max="9" width="18.296875" bestFit="1" customWidth="1"/>
    <col min="11" max="11" width="7.19921875" bestFit="1" customWidth="1"/>
  </cols>
  <sheetData>
    <row r="3" spans="1:12" x14ac:dyDescent="0.3">
      <c r="A3" t="s">
        <v>103</v>
      </c>
      <c r="D3" t="s">
        <v>1</v>
      </c>
      <c r="E3" t="s">
        <v>2</v>
      </c>
      <c r="F3" t="s">
        <v>104</v>
      </c>
      <c r="G3" t="s">
        <v>105</v>
      </c>
      <c r="H3" t="s">
        <v>6</v>
      </c>
      <c r="I3" t="s">
        <v>106</v>
      </c>
    </row>
    <row r="4" spans="1:12" x14ac:dyDescent="0.3">
      <c r="A4" t="s">
        <v>107</v>
      </c>
      <c r="D4" t="s">
        <v>107</v>
      </c>
      <c r="F4" t="s">
        <v>107</v>
      </c>
      <c r="G4" t="s">
        <v>107</v>
      </c>
    </row>
    <row r="5" spans="1:12" s="42" customFormat="1" x14ac:dyDescent="0.3">
      <c r="A5" s="41">
        <v>44429</v>
      </c>
      <c r="D5" s="42" t="s">
        <v>840</v>
      </c>
      <c r="E5" s="42" t="s">
        <v>119</v>
      </c>
      <c r="F5" s="42" t="s">
        <v>841</v>
      </c>
      <c r="G5" s="42" t="s">
        <v>842</v>
      </c>
      <c r="H5" s="42" t="s">
        <v>11</v>
      </c>
      <c r="I5" s="42" t="s">
        <v>843</v>
      </c>
      <c r="K5" s="42" t="s">
        <v>109</v>
      </c>
      <c r="L5" s="43" t="s">
        <v>191</v>
      </c>
    </row>
    <row r="6" spans="1:12" x14ac:dyDescent="0.3">
      <c r="A6" s="1">
        <v>44296</v>
      </c>
      <c r="D6" t="s">
        <v>844</v>
      </c>
      <c r="E6" t="s">
        <v>119</v>
      </c>
      <c r="F6" t="s">
        <v>845</v>
      </c>
      <c r="G6" t="s">
        <v>846</v>
      </c>
      <c r="H6" t="s">
        <v>11</v>
      </c>
      <c r="I6" t="s">
        <v>847</v>
      </c>
      <c r="K6" t="s">
        <v>109</v>
      </c>
      <c r="L6" s="2" t="s">
        <v>851</v>
      </c>
    </row>
    <row r="7" spans="1:12" x14ac:dyDescent="0.3">
      <c r="A7" s="1">
        <v>44289</v>
      </c>
      <c r="D7" t="s">
        <v>848</v>
      </c>
      <c r="E7" t="s">
        <v>119</v>
      </c>
      <c r="F7" t="s">
        <v>849</v>
      </c>
      <c r="G7" t="s">
        <v>850</v>
      </c>
      <c r="H7" t="s">
        <v>11</v>
      </c>
      <c r="I7" t="s">
        <v>847</v>
      </c>
      <c r="K7" t="s">
        <v>109</v>
      </c>
      <c r="L7" s="2" t="s">
        <v>852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16</vt:i4>
      </vt:variant>
      <vt:variant>
        <vt:lpstr>Pomenované rozsahy</vt:lpstr>
      </vt:variant>
      <vt:variant>
        <vt:i4>17</vt:i4>
      </vt:variant>
    </vt:vector>
  </HeadingPairs>
  <TitlesOfParts>
    <vt:vector size="33" baseType="lpstr">
      <vt:lpstr>CS slovenská 2021</vt:lpstr>
      <vt:lpstr>CPS slovenská 2021 pracovný</vt:lpstr>
      <vt:lpstr>Pravidlá</vt:lpstr>
      <vt:lpstr>Drahoš Sitár</vt:lpstr>
      <vt:lpstr>Pavol Černý</vt:lpstr>
      <vt:lpstr>Gabriela Beláková</vt:lpstr>
      <vt:lpstr>Ftantišek Sobek</vt:lpstr>
      <vt:lpstr>Václav Spišák</vt:lpstr>
      <vt:lpstr>Jan Kovalčík</vt:lpstr>
      <vt:lpstr>Lubik Jakubčák</vt:lpstr>
      <vt:lpstr>Dávid Darnády</vt:lpstr>
      <vt:lpstr>Lukáš Benedikt</vt:lpstr>
      <vt:lpstr>Edmund Schuller</vt:lpstr>
      <vt:lpstr>Eduard Niko</vt:lpstr>
      <vt:lpstr>Tibor Frátrik</vt:lpstr>
      <vt:lpstr>Dušan Bernát</vt:lpstr>
      <vt:lpstr>'Ftantišek Sobek'!index3.php?lpg_sprava00_force_set_1_userid_1056_sez_rok_2021_order_by_bb_order_desc_desc</vt:lpstr>
      <vt:lpstr>'Lukáš Benedikt'!index3.php?lpg_sprava00_force_set_1_userid_1086_sez_rok_2021_order_by_bb_order_desc_desc</vt:lpstr>
      <vt:lpstr>'Lubik Jakubčák'!index3.php?lpg_sprava00_force_set_1_userid_1419_sez_rok_2021_order_by_bb_order_desc_desc</vt:lpstr>
      <vt:lpstr>'Dušan Bernát'!index3.php?lpg_sprava00_force_set_1_userid_3672_sez_rok_2021_order_by_bb_order_desc_desc</vt:lpstr>
      <vt:lpstr>'Václav Spišák'!index3.php?lpg_sprava00_force_set_1_userid_3790_sez_rok_2021_order_by_bb_order_desc_desc</vt:lpstr>
      <vt:lpstr>'Drahoš Sitár'!index3.php?lpg_sprava00_force_set_1_userid_715_sez_rok_2021_order_by_bb_order_desc_desc</vt:lpstr>
      <vt:lpstr>'Tibor Frátrik'!index3.php?lpg_sprava00_force_set_1_userid_719_sez_rok_2021_order_by_bb_order_desc_desc</vt:lpstr>
      <vt:lpstr>'Jan Kovalčík'!index3.php?lpg_sprava00_force_set_1_userid_752_sez_rok_2021_order_by_bb_order_desc_desc</vt:lpstr>
      <vt:lpstr>'Pavol Černý'!index3.php?lpg_sprava00_force_set_1_userid_755_sez_rok_2021_order_by_bb_order_desc_desc_1</vt:lpstr>
      <vt:lpstr>'Dávid Darnády'!index3.php?lpg_sprava00_force_set_1_userid_756_sez_rok_2021_order_by_bb_order_desc_desc</vt:lpstr>
      <vt:lpstr>'Edmund Schuller'!index3.php?lpg_sprava00_force_set_1_userid_781_sez_rok_2021_order_by_bb_order_desc_desc</vt:lpstr>
      <vt:lpstr>'Gabriela Beláková'!index3.php?lpg_sprava00_force_set_1_userid_841_sez_rok_2021_order_by_bb_order_desc_desc</vt:lpstr>
      <vt:lpstr>'Eduard Niko'!index3.php?lpg_sprava00_force_set_1_userid_858_sez_rok_2021_order_by_bb_order_desc_desc</vt:lpstr>
      <vt:lpstr>'CPS slovenská 2021 pracovný'!index3.php?strankovani_0_lpg_cps_cps_rok_2021_filtr_all_soutez_int_hodnotit_pilot_filtr_zeme_sk_filtr_club_all</vt:lpstr>
      <vt:lpstr>'CS slovenská 2021'!index3.php?strankovani_0_lpg_cps_cps_rok_2021_filtr_all_soutez_int_hodnotit_pilot_filtr_zeme_sk_filtr_club_all</vt:lpstr>
      <vt:lpstr>'CPS slovenská 2021 pracovný'!index3.php?strankovani_100_lpg_cps_cps_rok_2021_filtr_all_soutez_int_hodnotit_pilot_filtr_zeme_sk_filtr_club_all</vt:lpstr>
      <vt:lpstr>'CS slovenská 2021'!index3.php?strankovani_100_lpg_cps_cps_rok_2021_filtr_all_soutez_int_hodnotit_pilot_filtr_zeme_sk_filtr_club_all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Online2PDF.com</dc:creator>
  <cp:lastModifiedBy>Juraj Sidor</cp:lastModifiedBy>
  <dcterms:created xsi:type="dcterms:W3CDTF">2018-01-08T13:53:00Z</dcterms:created>
  <dcterms:modified xsi:type="dcterms:W3CDTF">2022-01-11T10:04:43Z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edab10c7-0293-41e9-873a-5a52e9d3e55d</vt:lpwstr>
  </property>
</Properties>
</file>