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drawings/drawing2.xml" ContentType="application/vnd.openxmlformats-officedocument.drawing+xml"/>
  <Override PartName="/xl/queryTables/queryTable14.xml" ContentType="application/vnd.openxmlformats-officedocument.spreadsheetml.queryTable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drawings/drawing1.xml" ContentType="application/vnd.openxmlformats-officedocument.drawing+xml"/>
  <Override PartName="/xl/queryTables/queryTable9.xml" ContentType="application/vnd.openxmlformats-officedocument.spreadsheetml.queryTable+xml"/>
  <Override PartName="/xl/queryTables/queryTable12.xml" ContentType="application/vnd.openxmlformats-officedocument.spreadsheetml.queryTable+xml"/>
  <Override PartName="/xl/queryTables/queryTable13.xml" ContentType="application/vnd.openxmlformats-officedocument.spreadsheetml.queryTable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gif" ContentType="image/gif"/>
  <Override PartName="/xl/queryTables/queryTable7.xml" ContentType="application/vnd.openxmlformats-officedocument.spreadsheetml.queryTable+xml"/>
  <Override PartName="/xl/queryTables/queryTable8.xml" ContentType="application/vnd.openxmlformats-officedocument.spreadsheetml.queryTable+xml"/>
  <Override PartName="/xl/queryTables/queryTable10.xml" ContentType="application/vnd.openxmlformats-officedocument.spreadsheetml.queryTable+xml"/>
  <Override PartName="/xl/queryTables/queryTable11.xml" ContentType="application/vnd.openxmlformats-officedocument.spreadsheetml.queryTable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queryTables/queryTable5.xml" ContentType="application/vnd.openxmlformats-officedocument.spreadsheetml.queryTable+xml"/>
  <Override PartName="/xl/queryTables/queryTable6.xml" ContentType="application/vnd.openxmlformats-officedocument.spreadsheetml.queryTable+xml"/>
  <Override PartName="/xl/queryTables/queryTable3.xml" ContentType="application/vnd.openxmlformats-officedocument.spreadsheetml.queryTable+xml"/>
  <Override PartName="/xl/queryTables/queryTable4.xml" ContentType="application/vnd.openxmlformats-officedocument.spreadsheetml.queryTable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ento_zošit" defaultThemeVersion="124226"/>
  <bookViews>
    <workbookView xWindow="0" yWindow="0" windowWidth="23256" windowHeight="12396"/>
  </bookViews>
  <sheets>
    <sheet name="CPS slovenská" sheetId="4" r:id="rId1"/>
    <sheet name="Pravidlá" sheetId="3" r:id="rId2"/>
    <sheet name="Drahoš Sitár" sheetId="5" r:id="rId3"/>
    <sheet name="Gabriela Beláková" sheetId="16" r:id="rId4"/>
    <sheet name="Palo Černý" sheetId="17" r:id="rId5"/>
    <sheet name="Juraj Sidor" sheetId="18" r:id="rId6"/>
    <sheet name="David Darnády" sheetId="19" r:id="rId7"/>
    <sheet name="Ján Kovalčík" sheetId="20" r:id="rId8"/>
    <sheet name="Miroslav Beliansky" sheetId="21" r:id="rId9"/>
    <sheet name="Viktória Divoková" sheetId="25" r:id="rId10"/>
    <sheet name="Edmun Schuller" sheetId="22" r:id="rId11"/>
    <sheet name="Šimon Šiška" sheetId="23" r:id="rId12"/>
    <sheet name="Samuel Posluch" sheetId="24" r:id="rId13"/>
    <sheet name="Tibor Frátrik" sheetId="26" r:id="rId14"/>
    <sheet name="Tomasz Janikowski" sheetId="28" r:id="rId15"/>
  </sheets>
  <definedNames>
    <definedName name="index3.php?lpg_sezlet_force_set_1_load_pg__page_sezlet.php_order_by_forcps_cpstype_int_obdobi_rok_2019_filtr_clubs_filtr_clubs_142_filtr_pilot_715" localSheetId="2">'Drahoš Sitár'!$A$1:$N$11</definedName>
    <definedName name="index3.php?lpg_sprava00_force_set_1_userid_2907_sez_rok_2019_order_by_bb_order_desc_desc" localSheetId="12">'Samuel Posluch'!$A$1:$N$48</definedName>
    <definedName name="index3.php?lpg_sprava00_force_set_1_userid_3201_sez_rok_2019_order_by_bb_order_desc_desc" localSheetId="9">'Viktória Divoková'!$A$1:$N$22</definedName>
    <definedName name="index3.php?lpg_sprava00_force_set_1_userid_3268_sez_rok_2019_order_by_bb_order_desc_desc" localSheetId="11">'Šimon Šiška'!$A$1:$N$37</definedName>
    <definedName name="index3.php?lpg_sprava00_force_set_1_userid_3325_sez_rok_2019_order_by_bb_order_desc_desc" localSheetId="8">'Miroslav Beliansky'!$A$1:$N$37</definedName>
    <definedName name="index3.php?lpg_sprava00_force_set_1_userid_3758_sez_rok_2019_order_by_bb_order_desc_desc_1" localSheetId="14">'Tomasz Janikowski'!$A$1:$N$12</definedName>
    <definedName name="index3.php?lpg_sprava00_force_set_1_userid_719_sez_rok_2019_order_by_bb_order_desc_desc" localSheetId="13">'Tibor Frátrik'!$A$1:$N$4</definedName>
    <definedName name="index3.php?lpg_sprava00_force_set_1_userid_733_sez_rok_2019_order_by_bb_order_desc_desc" localSheetId="5">'Juraj Sidor'!$A$1:$N$16</definedName>
    <definedName name="index3.php?lpg_sprava00_force_set_1_userid_752_sez_rok_2019_order_by_bb_order_desc_desc" localSheetId="7">'Ján Kovalčík'!$A$1:$N$15</definedName>
    <definedName name="index3.php?lpg_sprava00_force_set_1_userid_755_sez_rok_2019_order_by_bb_order_desc_desc" localSheetId="4">'Palo Černý'!$A$1:$N$25</definedName>
    <definedName name="index3.php?lpg_sprava00_force_set_1_userid_756_sez_rok_2019_order_by_bb_order_desc_desc" localSheetId="6">'David Darnády'!$A$1:$N$9</definedName>
    <definedName name="index3.php?lpg_sprava00_force_set_1_userid_781_sez_rok_2019_order_by_bb_order_desc_desc" localSheetId="10">'Edmun Schuller'!$A$1:$N$26</definedName>
    <definedName name="index3.php?lpg_sprava00_force_set_1_userid_841_sez_rok_2019_order_by_bb_order_desc_desc" localSheetId="3">'Gabriela Beláková'!$A$1:$N$8</definedName>
    <definedName name="index3.php?strankovani_0_lpg_cps_cps_rok_2018_filtr_all_soutez_int_hodnotit_pilot_filtr_zeme_sk_filtr_club_all" localSheetId="0">'CPS slovenská'!$A$2:$H$2</definedName>
    <definedName name="index3.php?strankovani_100_lpg_cps_cps_rok_2018_filtr_all_soutez_int_hodnotit_pilot_filtr_zeme_sk_filtr_club_all" localSheetId="0">'CPS slovenská'!#REF!</definedName>
  </definedNames>
  <calcPr calcId="152511"/>
</workbook>
</file>

<file path=xl/calcChain.xml><?xml version="1.0" encoding="utf-8"?>
<calcChain xmlns="http://schemas.openxmlformats.org/spreadsheetml/2006/main">
  <c r="A4" i="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A113"/>
  <c r="A114"/>
  <c r="A115"/>
  <c r="A116"/>
  <c r="A117"/>
  <c r="A118"/>
  <c r="A119"/>
  <c r="A120"/>
  <c r="A121"/>
  <c r="A122"/>
  <c r="A123"/>
  <c r="A124"/>
  <c r="A3"/>
  <c r="B124"/>
  <c r="B24"/>
  <c r="B34"/>
  <c r="B17"/>
  <c r="B46"/>
  <c r="B19"/>
  <c r="B9"/>
  <c r="B54"/>
  <c r="B91"/>
  <c r="B15"/>
</calcChain>
</file>

<file path=xl/connections.xml><?xml version="1.0" encoding="utf-8"?>
<connections xmlns="http://schemas.openxmlformats.org/spreadsheetml/2006/main">
  <connection id="1" name="Pripojenie" type="4" refreshedVersion="5" background="1" saveData="1">
    <webPr sourceData="1" parsePre="1" consecutive="1" xl2000="1" url="https://sk.gcup.eu/public/index3.php?strankovani=0&amp;lpg=cps&amp;cps_rok=2018&amp;filtr=all&amp;soutez=int&amp;hodnotit=pilot&amp;filtr_zeme=sk&amp;filtr_club=all" htmlTables="1"/>
  </connection>
  <connection id="2" name="Pripojenie10" type="4" refreshedVersion="5" background="1" saveData="1">
    <webPr sourceData="1" parsePre="1" consecutive="1" xl2000="1" url="https://sk.gcup.eu/public/index3.php?lpg=sprava00&amp;force_set=1&amp;userid=3758&amp;sez_rok=2019&amp;order_by=bb&amp;order_desc=desc" htmlTables="1">
      <tables count="1">
        <x v="2"/>
      </tables>
    </webPr>
  </connection>
  <connection id="3" name="Pripojenie13" type="4" refreshedVersion="5" background="1" saveData="1">
    <webPr sourceData="1" parsePre="1" consecutive="1" xl2000="1" url="https://sk.gcup.eu/public/index3.php?lpg=sprava00&amp;force_set=1&amp;userid=841&amp;sez_rok=2019&amp;order_by=bb&amp;order_desc=desc" htmlTables="1">
      <tables count="1">
        <x v="2"/>
      </tables>
    </webPr>
  </connection>
  <connection id="4" name="Pripojenie14" type="4" refreshedVersion="5" background="1" saveData="1">
    <webPr sourceData="1" parsePre="1" consecutive="1" xl2000="1" url="https://sk.gcup.eu/public/index3.php?lpg=sprava00&amp;force_set=1&amp;userid=755&amp;sez_rok=2019&amp;order_by=bb&amp;order_desc=desc" htmlTables="1">
      <tables count="1">
        <x v="2"/>
      </tables>
    </webPr>
  </connection>
  <connection id="5" name="Pripojenie15" type="4" refreshedVersion="5" background="1" saveData="1">
    <webPr sourceData="1" parsePre="1" consecutive="1" xl2000="1" url="https://sk.gcup.eu/public/index3.php?lpg=sprava00&amp;force_set=1&amp;userid=733&amp;sez_rok=2019&amp;order_by=bb&amp;order_desc=desc" htmlTables="1">
      <tables count="1">
        <x v="2"/>
      </tables>
    </webPr>
  </connection>
  <connection id="6" name="Pripojenie16" type="4" refreshedVersion="5" background="1" saveData="1">
    <webPr sourceData="1" parsePre="1" consecutive="1" xl2000="1" url="https://sk.gcup.eu/public/index3.php?lpg=sprava00&amp;force_set=1&amp;userid=756&amp;sez_rok=2019&amp;order_by=bb&amp;order_desc=desc" htmlTables="1">
      <tables count="1">
        <x v="2"/>
      </tables>
    </webPr>
  </connection>
  <connection id="7" name="Pripojenie2" type="4" refreshedVersion="5" background="1" saveData="1">
    <webPr sourceData="1" parsePre="1" consecutive="1" xl2000="1" url="https://sk.gcup.eu/public/index3.php?lpg=sezlet&amp;force_set=1&amp;load_pg=_page_sezlet.php&amp;order_by=forcps&amp;cpstype=int&amp;obdobi_rok=2019&amp;filtr=clubs&amp;filtr_clubs=142&amp;filtr_pilot=715" htmlTables="1">
      <tables count="1">
        <x v="1"/>
      </tables>
    </webPr>
  </connection>
  <connection id="8" name="Pripojenie3" type="4" refreshedVersion="5" background="1" saveData="1">
    <webPr sourceData="1" parsePre="1" consecutive="1" xl2000="1" url="https://sk.gcup.eu/public/index3.php?lpg=sprava00&amp;force_set=1&amp;userid=752&amp;sez_rok=2019&amp;order_by=bb&amp;order_desc=desc" htmlTables="1">
      <tables count="1">
        <x v="2"/>
      </tables>
    </webPr>
  </connection>
  <connection id="9" name="Pripojenie4" type="4" refreshedVersion="5" background="1" saveData="1">
    <webPr sourceData="1" parsePre="1" consecutive="1" xl2000="1" url="https://sk.gcup.eu/public/index3.php?lpg=sprava00&amp;force_set=1&amp;userid=3325&amp;sez_rok=2019&amp;order_by=bb&amp;order_desc=desc" htmlTables="1">
      <tables count="1">
        <x v="2"/>
      </tables>
    </webPr>
  </connection>
  <connection id="10" name="Pripojenie5" type="4" refreshedVersion="5" background="1" saveData="1">
    <webPr sourceData="1" parsePre="1" consecutive="1" xl2000="1" url="https://sk.gcup.eu/public/index3.php?lpg=sprava00&amp;force_set=1&amp;userid=781&amp;sez_rok=2019&amp;order_by=bb&amp;order_desc=desc" htmlTables="1">
      <tables count="1">
        <x v="2"/>
      </tables>
    </webPr>
  </connection>
  <connection id="11" name="Pripojenie6" type="4" refreshedVersion="5" background="1" saveData="1">
    <webPr sourceData="1" parsePre="1" consecutive="1" xl2000="1" url="https://sk.gcup.eu/public/index3.php?lpg=sprava00&amp;force_set=1&amp;userid=3268&amp;sez_rok=2019&amp;order_by=bb&amp;order_desc=desc" htmlTables="1">
      <tables count="1">
        <x v="2"/>
      </tables>
    </webPr>
  </connection>
  <connection id="12" name="Pripojenie7" type="4" refreshedVersion="5" background="1" saveData="1">
    <webPr sourceData="1" parsePre="1" consecutive="1" xl2000="1" url="https://sk.gcup.eu/public/index3.php?lpg=sprava00&amp;force_set=1&amp;userid=2907&amp;sez_rok=2019&amp;order_by=bb&amp;order_desc=desc" htmlTables="1">
      <tables count="1">
        <x v="2"/>
      </tables>
    </webPr>
  </connection>
  <connection id="13" name="Pripojenie8" type="4" refreshedVersion="5" background="1" saveData="1">
    <webPr sourceData="1" parsePre="1" consecutive="1" xl2000="1" url="https://sk.gcup.eu/public/index3.php?lpg=sprava00&amp;force_set=1&amp;userid=3201&amp;sez_rok=2019&amp;order_by=bb&amp;order_desc=desc" htmlTables="1">
      <tables count="1">
        <x v="2"/>
      </tables>
    </webPr>
  </connection>
  <connection id="14" name="Pripojenie9" type="4" refreshedVersion="5" background="1" saveData="1">
    <webPr sourceData="1" parsePre="1" consecutive="1" xl2000="1" url="https://sk.gcup.eu/public/index3.php?lpg=sprava00&amp;force_set=1&amp;userid=719&amp;sez_rok=2019&amp;order_by=bb&amp;order_desc=desc" htmlTables="1">
      <tables count="1">
        <x v="2"/>
      </tables>
    </webPr>
  </connection>
</connections>
</file>

<file path=xl/sharedStrings.xml><?xml version="1.0" encoding="utf-8"?>
<sst xmlns="http://schemas.openxmlformats.org/spreadsheetml/2006/main" count="2275" uniqueCount="850">
  <si>
    <t>#</t>
  </si>
  <si>
    <t>body</t>
  </si>
  <si>
    <t>meno</t>
  </si>
  <si>
    <t>let #1</t>
  </si>
  <si>
    <t>let #2</t>
  </si>
  <si>
    <t>let #3</t>
  </si>
  <si>
    <t>klub</t>
  </si>
  <si>
    <t>Poprad</t>
  </si>
  <si>
    <t>Drahoš Sitár</t>
  </si>
  <si>
    <t>Prievidza</t>
  </si>
  <si>
    <t>František Sobek</t>
  </si>
  <si>
    <t>Prešov</t>
  </si>
  <si>
    <t>SGC Martin</t>
  </si>
  <si>
    <t>Lukas Benedikt</t>
  </si>
  <si>
    <t>Trnava</t>
  </si>
  <si>
    <t>Bratislava</t>
  </si>
  <si>
    <t>Nitra</t>
  </si>
  <si>
    <t>Tibor Arpáš</t>
  </si>
  <si>
    <t>Martin Fürješ</t>
  </si>
  <si>
    <t>Jan Kovalčík</t>
  </si>
  <si>
    <t>Trenčín</t>
  </si>
  <si>
    <t>Peter Jánoška</t>
  </si>
  <si>
    <t>Dominik Jančík</t>
  </si>
  <si>
    <t>Maroš Divok</t>
  </si>
  <si>
    <t>Spišská Nová Ves</t>
  </si>
  <si>
    <t>Ján Divok</t>
  </si>
  <si>
    <t>Viktor Hnáta</t>
  </si>
  <si>
    <t>Holíč</t>
  </si>
  <si>
    <t>Miloš Ťapušík</t>
  </si>
  <si>
    <t>Jozef Kožár</t>
  </si>
  <si>
    <t>Martin</t>
  </si>
  <si>
    <t>Ivan Kotvas</t>
  </si>
  <si>
    <t>Milan Surovčík ml.</t>
  </si>
  <si>
    <t>Žilina</t>
  </si>
  <si>
    <t>Bohumil Vašek</t>
  </si>
  <si>
    <t>Partizánske</t>
  </si>
  <si>
    <t>Viktória Divoková</t>
  </si>
  <si>
    <t>Jozef Dúc</t>
  </si>
  <si>
    <t>Milan Lojdl</t>
  </si>
  <si>
    <t>Adam Kacvinský</t>
  </si>
  <si>
    <t>Peter Šamaj</t>
  </si>
  <si>
    <t>Samuel Posluch</t>
  </si>
  <si>
    <t>Miloš Šrank</t>
  </si>
  <si>
    <t>Nové Zámky</t>
  </si>
  <si>
    <t>Milan Surovčik</t>
  </si>
  <si>
    <t>Ján Zubák</t>
  </si>
  <si>
    <t>Milan Podhorny</t>
  </si>
  <si>
    <t>Radek Kosulic</t>
  </si>
  <si>
    <t>Tibor Noga</t>
  </si>
  <si>
    <t>Miroslav Ťapuška</t>
  </si>
  <si>
    <t>Erik Mikulas</t>
  </si>
  <si>
    <t>Anton Zelenaj</t>
  </si>
  <si>
    <t>brano Studienka</t>
  </si>
  <si>
    <t>Marek Kubán</t>
  </si>
  <si>
    <t>Edmund Schuller</t>
  </si>
  <si>
    <t>Lučenec</t>
  </si>
  <si>
    <t>Slavo Vaník</t>
  </si>
  <si>
    <t>Očová</t>
  </si>
  <si>
    <t>Peter Klepac</t>
  </si>
  <si>
    <t>Peter Hupka</t>
  </si>
  <si>
    <t>Miroslav Mlynárik</t>
  </si>
  <si>
    <t>Miloš Mach</t>
  </si>
  <si>
    <t>Oldřich Španiel</t>
  </si>
  <si>
    <t>Michal Slovák</t>
  </si>
  <si>
    <t>Eduard Niko</t>
  </si>
  <si>
    <t>Dávid Darnady</t>
  </si>
  <si>
    <t>Juraj Dado</t>
  </si>
  <si>
    <t>Daniel Smolka</t>
  </si>
  <si>
    <t>Ivan Chabada</t>
  </si>
  <si>
    <t>Ján Jagoš</t>
  </si>
  <si>
    <t>Dušan Zubák</t>
  </si>
  <si>
    <t>Peter Pokorný</t>
  </si>
  <si>
    <t>Daniel Kronek</t>
  </si>
  <si>
    <t>Marián Szabó</t>
  </si>
  <si>
    <t>Ľudovít Homola</t>
  </si>
  <si>
    <t>Jožko Horňák</t>
  </si>
  <si>
    <t>Air Sympatia</t>
  </si>
  <si>
    <t>miloš mach</t>
  </si>
  <si>
    <t>Filip Pecháč</t>
  </si>
  <si>
    <t>Milan Valjašek</t>
  </si>
  <si>
    <t>Miloslav Jirků</t>
  </si>
  <si>
    <t>Jan Košťál</t>
  </si>
  <si>
    <t>Jozef Peško</t>
  </si>
  <si>
    <t>Juraj Vyšný</t>
  </si>
  <si>
    <t>Senica</t>
  </si>
  <si>
    <t>Andrej Sedlák</t>
  </si>
  <si>
    <t>Jan Hlinka</t>
  </si>
  <si>
    <t>Jozef Sobek</t>
  </si>
  <si>
    <t>Miloš Horvát</t>
  </si>
  <si>
    <t>Petr Neuhauser</t>
  </si>
  <si>
    <t>Peter Hornak</t>
  </si>
  <si>
    <t>Frantisek Michalik</t>
  </si>
  <si>
    <t>Eva Jančiová</t>
  </si>
  <si>
    <t>Marian Greschner</t>
  </si>
  <si>
    <t>Stanislav Chupáň</t>
  </si>
  <si>
    <t>Viliam Tutko</t>
  </si>
  <si>
    <t>Zdeněk Šebesta</t>
  </si>
  <si>
    <t>Peter ILLE</t>
  </si>
  <si>
    <t>Maroš Okoš</t>
  </si>
  <si>
    <t>Alberto Rizzi</t>
  </si>
  <si>
    <t>Ľuboš Benďák</t>
  </si>
  <si>
    <t>Peter Ondruš</t>
  </si>
  <si>
    <t>Roman Leporis</t>
  </si>
  <si>
    <t>549 b</t>
  </si>
  <si>
    <t>Miroslav Gawron</t>
  </si>
  <si>
    <t>461 b</t>
  </si>
  <si>
    <t>Pavol Klein</t>
  </si>
  <si>
    <t>Peter Ušiak</t>
  </si>
  <si>
    <t>386 b</t>
  </si>
  <si>
    <t>Petra Sováková</t>
  </si>
  <si>
    <t>Štefan Liška</t>
  </si>
  <si>
    <t>371 b</t>
  </si>
  <si>
    <t>362 b</t>
  </si>
  <si>
    <t>ivana sidorova</t>
  </si>
  <si>
    <t>357 b</t>
  </si>
  <si>
    <t>335 b</t>
  </si>
  <si>
    <t>315 b</t>
  </si>
  <si>
    <t>Igor Zverko</t>
  </si>
  <si>
    <t>Michal Špaček</t>
  </si>
  <si>
    <t>Richard Dvorský</t>
  </si>
  <si>
    <t>Jozef Vyletel</t>
  </si>
  <si>
    <t>Matej Jedlička</t>
  </si>
  <si>
    <t>791 b</t>
  </si>
  <si>
    <t>573 b</t>
  </si>
  <si>
    <t>553 b</t>
  </si>
  <si>
    <t>591 b</t>
  </si>
  <si>
    <t>551 b</t>
  </si>
  <si>
    <t>574 b</t>
  </si>
  <si>
    <t>558 b</t>
  </si>
  <si>
    <t>460 b</t>
  </si>
  <si>
    <t>475 b</t>
  </si>
  <si>
    <t>571 b</t>
  </si>
  <si>
    <t>426 b</t>
  </si>
  <si>
    <t>482 b</t>
  </si>
  <si>
    <t>364 b</t>
  </si>
  <si>
    <t>367 b</t>
  </si>
  <si>
    <t>283 b</t>
  </si>
  <si>
    <t>215 b</t>
  </si>
  <si>
    <t>199 b</t>
  </si>
  <si>
    <t>220 b</t>
  </si>
  <si>
    <t>dátum</t>
  </si>
  <si>
    <t>vzdialenosť</t>
  </si>
  <si>
    <t>rýchlosť</t>
  </si>
  <si>
    <t>vetroň</t>
  </si>
  <si>
    <t>updw</t>
  </si>
  <si>
    <t>Arcus E/M/S/T</t>
  </si>
  <si>
    <t>detaily</t>
  </si>
  <si>
    <t>Drahoš Sitár+copilot</t>
  </si>
  <si>
    <t>447 b</t>
  </si>
  <si>
    <t>328 b</t>
  </si>
  <si>
    <t>276 b</t>
  </si>
  <si>
    <t>131 b</t>
  </si>
  <si>
    <t>Soutěžní let</t>
  </si>
  <si>
    <t>484 b</t>
  </si>
  <si>
    <t>75.64 km/h</t>
  </si>
  <si>
    <t>194 b</t>
  </si>
  <si>
    <t>113 b</t>
  </si>
  <si>
    <t>444 b</t>
  </si>
  <si>
    <t>Duo Discus (T)...</t>
  </si>
  <si>
    <t>Centrair C-101...</t>
  </si>
  <si>
    <t>450 b</t>
  </si>
  <si>
    <t>CZ</t>
  </si>
  <si>
    <t>DG-1000S 20m</t>
  </si>
  <si>
    <t>LS-8s(t) /15m</t>
  </si>
  <si>
    <t>681 b</t>
  </si>
  <si>
    <t>LS-8s(t) /18m</t>
  </si>
  <si>
    <t>560 b</t>
  </si>
  <si>
    <t>552 b</t>
  </si>
  <si>
    <t>305.7 km</t>
  </si>
  <si>
    <t>90.51 km/h</t>
  </si>
  <si>
    <t>301.1 km</t>
  </si>
  <si>
    <t>373 b</t>
  </si>
  <si>
    <t>300 b</t>
  </si>
  <si>
    <t>206.9 km</t>
  </si>
  <si>
    <t>248 b</t>
  </si>
  <si>
    <t>208 b</t>
  </si>
  <si>
    <t>202 b</t>
  </si>
  <si>
    <t>147.9 km</t>
  </si>
  <si>
    <t>68.81 km/h</t>
  </si>
  <si>
    <t>70.43 km/h</t>
  </si>
  <si>
    <t>124 b</t>
  </si>
  <si>
    <t>Discus 2b/2c/2...</t>
  </si>
  <si>
    <t>Discus b</t>
  </si>
  <si>
    <t>209.1 km</t>
  </si>
  <si>
    <t>235 b</t>
  </si>
  <si>
    <t>168.4 km</t>
  </si>
  <si>
    <t>787 b</t>
  </si>
  <si>
    <t>79.89 km/h</t>
  </si>
  <si>
    <t>476 b</t>
  </si>
  <si>
    <t>231.7 km</t>
  </si>
  <si>
    <t>74.82 km/h</t>
  </si>
  <si>
    <t>417 b</t>
  </si>
  <si>
    <t>249.7 km</t>
  </si>
  <si>
    <t>429 b</t>
  </si>
  <si>
    <t>412 b</t>
  </si>
  <si>
    <t>281.9 km</t>
  </si>
  <si>
    <t>340 b</t>
  </si>
  <si>
    <t>400 b</t>
  </si>
  <si>
    <t>235.2 km</t>
  </si>
  <si>
    <t>Pavol Baláž</t>
  </si>
  <si>
    <t>Sabinov</t>
  </si>
  <si>
    <t>Banská Bystrica</t>
  </si>
  <si>
    <t>1928 b</t>
  </si>
  <si>
    <t>1610 b</t>
  </si>
  <si>
    <t>969 b</t>
  </si>
  <si>
    <t>Gabriela Belakova</t>
  </si>
  <si>
    <t>1250 b</t>
  </si>
  <si>
    <t>1247 b</t>
  </si>
  <si>
    <t>1005 b</t>
  </si>
  <si>
    <t>Pavol Černý</t>
  </si>
  <si>
    <t>1306 b</t>
  </si>
  <si>
    <t>1124 b</t>
  </si>
  <si>
    <t>1067 b</t>
  </si>
  <si>
    <t>Juraj Sidor  </t>
  </si>
  <si>
    <t>895 b</t>
  </si>
  <si>
    <t>725 b</t>
  </si>
  <si>
    <t>713 b</t>
  </si>
  <si>
    <t>Radoslav Čagala  </t>
  </si>
  <si>
    <t>1205 b</t>
  </si>
  <si>
    <t>875 b</t>
  </si>
  <si>
    <t>703 b</t>
  </si>
  <si>
    <t>679 b</t>
  </si>
  <si>
    <t>675 b</t>
  </si>
  <si>
    <t>644 b</t>
  </si>
  <si>
    <t>Miroslav Belianský  </t>
  </si>
  <si>
    <t>737 b</t>
  </si>
  <si>
    <t>590 b</t>
  </si>
  <si>
    <t>773 b</t>
  </si>
  <si>
    <t>547 b</t>
  </si>
  <si>
    <t>487 b</t>
  </si>
  <si>
    <t>Šimon Šiška  </t>
  </si>
  <si>
    <t>576 b</t>
  </si>
  <si>
    <t>Tomáš Bobok  </t>
  </si>
  <si>
    <t>512 b</t>
  </si>
  <si>
    <t>511 b</t>
  </si>
  <si>
    <t>467 b</t>
  </si>
  <si>
    <t>523 b</t>
  </si>
  <si>
    <t>521 b</t>
  </si>
  <si>
    <t>Juraj Borcha</t>
  </si>
  <si>
    <t>441 b</t>
  </si>
  <si>
    <t>Benedikt Laho  </t>
  </si>
  <si>
    <t>516 b</t>
  </si>
  <si>
    <t>Dušan Bernát</t>
  </si>
  <si>
    <t>481 b</t>
  </si>
  <si>
    <t>440 b</t>
  </si>
  <si>
    <t>Marek Straka  </t>
  </si>
  <si>
    <t>416 b</t>
  </si>
  <si>
    <t>515 b</t>
  </si>
  <si>
    <t>483 b</t>
  </si>
  <si>
    <t>Martin Toman  </t>
  </si>
  <si>
    <t>396 b</t>
  </si>
  <si>
    <t>303 b</t>
  </si>
  <si>
    <t>376 b</t>
  </si>
  <si>
    <t>Tibor Fratrik</t>
  </si>
  <si>
    <t>770 b</t>
  </si>
  <si>
    <t>494 b</t>
  </si>
  <si>
    <t>398 b</t>
  </si>
  <si>
    <t>431 b</t>
  </si>
  <si>
    <t>402 b</t>
  </si>
  <si>
    <t>Marek Seman  </t>
  </si>
  <si>
    <t>Ľubomír Beluško  </t>
  </si>
  <si>
    <t>Jozef Pavlinský  </t>
  </si>
  <si>
    <t>337 b</t>
  </si>
  <si>
    <t>348 b</t>
  </si>
  <si>
    <t>Ivan Bajana  </t>
  </si>
  <si>
    <t>353 b</t>
  </si>
  <si>
    <t>334 b</t>
  </si>
  <si>
    <t>Peter Gosányi</t>
  </si>
  <si>
    <t>243 b</t>
  </si>
  <si>
    <t>443 b</t>
  </si>
  <si>
    <t>384 b</t>
  </si>
  <si>
    <t>Peter Sedmák</t>
  </si>
  <si>
    <t>372 b</t>
  </si>
  <si>
    <t>Martina Mlynáriková</t>
  </si>
  <si>
    <t>298 b</t>
  </si>
  <si>
    <t>272 b</t>
  </si>
  <si>
    <t>339 b</t>
  </si>
  <si>
    <t>325 b</t>
  </si>
  <si>
    <t>293 b</t>
  </si>
  <si>
    <t>Lubo Nosal  </t>
  </si>
  <si>
    <t>Eduard Klein</t>
  </si>
  <si>
    <t>136 b</t>
  </si>
  <si>
    <t>564 b</t>
  </si>
  <si>
    <t>Jozef Kutlák</t>
  </si>
  <si>
    <t>Radim Stoklasa</t>
  </si>
  <si>
    <t>493 b</t>
  </si>
  <si>
    <t>Katarína Kraková</t>
  </si>
  <si>
    <t>404 b</t>
  </si>
  <si>
    <t>234 b</t>
  </si>
  <si>
    <t>170 b</t>
  </si>
  <si>
    <t>Tomasz Janikowski</t>
  </si>
  <si>
    <t>130 b</t>
  </si>
  <si>
    <t>Juraj Jurovic</t>
  </si>
  <si>
    <t>241 b</t>
  </si>
  <si>
    <t>Samuel Sádovský</t>
  </si>
  <si>
    <t>227 b</t>
  </si>
  <si>
    <t>ivana jurovicova</t>
  </si>
  <si>
    <t>185 b</t>
  </si>
  <si>
    <t>184 b</t>
  </si>
  <si>
    <t>Oto Gése</t>
  </si>
  <si>
    <t>165 b</t>
  </si>
  <si>
    <t>Peter Maňka</t>
  </si>
  <si>
    <t>Radek Vinter</t>
  </si>
  <si>
    <t>1.009.2 km</t>
  </si>
  <si>
    <t>137.92 km/h</t>
  </si>
  <si>
    <t>1.007.5 km</t>
  </si>
  <si>
    <t>133.27 km/h</t>
  </si>
  <si>
    <t>796.0 km</t>
  </si>
  <si>
    <t>118.09 km/h</t>
  </si>
  <si>
    <t>890 b</t>
  </si>
  <si>
    <t>741.9 km</t>
  </si>
  <si>
    <t>111.38 km/h</t>
  </si>
  <si>
    <t>824 b</t>
  </si>
  <si>
    <t>585.4 km</t>
  </si>
  <si>
    <t>119.12 km/h</t>
  </si>
  <si>
    <t>670.0 km</t>
  </si>
  <si>
    <t>102.89 km/h</t>
  </si>
  <si>
    <t>632 b</t>
  </si>
  <si>
    <t>488.2 km</t>
  </si>
  <si>
    <t>113.69 km/h</t>
  </si>
  <si>
    <t>572 b</t>
  </si>
  <si>
    <t>468.4 km</t>
  </si>
  <si>
    <t>99.85 km/h</t>
  </si>
  <si>
    <t>539.6 km</t>
  </si>
  <si>
    <t>110.34 km/h</t>
  </si>
  <si>
    <t>Namibia</t>
  </si>
  <si>
    <t>Gabriela Belakova+copilot</t>
  </si>
  <si>
    <t>1.023.9 km</t>
  </si>
  <si>
    <t>129.89 km/h</t>
  </si>
  <si>
    <t>1.007.3 km</t>
  </si>
  <si>
    <t>134.43 km/h</t>
  </si>
  <si>
    <t>541.4 km</t>
  </si>
  <si>
    <t>122.29 km/h</t>
  </si>
  <si>
    <t>828 b</t>
  </si>
  <si>
    <t>471.8 km</t>
  </si>
  <si>
    <t>103.71 km/h</t>
  </si>
  <si>
    <t>680 b</t>
  </si>
  <si>
    <t>723.4 km</t>
  </si>
  <si>
    <t>128.90 km/h</t>
  </si>
  <si>
    <t>719.1 km</t>
  </si>
  <si>
    <t>123.11 km/h</t>
  </si>
  <si>
    <t>704.0 km</t>
  </si>
  <si>
    <t>109.02 km/h</t>
  </si>
  <si>
    <t>HpH 304MS SHAR...</t>
  </si>
  <si>
    <t>609.9 km</t>
  </si>
  <si>
    <t>102.73 km/h</t>
  </si>
  <si>
    <t>92.01 km/h</t>
  </si>
  <si>
    <t>972 b</t>
  </si>
  <si>
    <t>569.2 km</t>
  </si>
  <si>
    <t>122.37 km/h</t>
  </si>
  <si>
    <t>956 b</t>
  </si>
  <si>
    <t>502.4 km</t>
  </si>
  <si>
    <t>103.16 km/h</t>
  </si>
  <si>
    <t>940 b</t>
  </si>
  <si>
    <t>611.4 km</t>
  </si>
  <si>
    <t>98.77 km/h</t>
  </si>
  <si>
    <t>568.7 km</t>
  </si>
  <si>
    <t>92.84 km/h</t>
  </si>
  <si>
    <t>429.2 km</t>
  </si>
  <si>
    <t>81.95 km/h</t>
  </si>
  <si>
    <t>676 b</t>
  </si>
  <si>
    <t>503.7 km</t>
  </si>
  <si>
    <t>99.36 km/h</t>
  </si>
  <si>
    <t>633 b</t>
  </si>
  <si>
    <t>532.8 km</t>
  </si>
  <si>
    <t>96.01 km/h</t>
  </si>
  <si>
    <t>615 b</t>
  </si>
  <si>
    <t>516.2 km</t>
  </si>
  <si>
    <t>95.52 km/h</t>
  </si>
  <si>
    <t>594 b</t>
  </si>
  <si>
    <t>407.0 km</t>
  </si>
  <si>
    <t>82.81 km/h</t>
  </si>
  <si>
    <t>HpH 304S/JS/MS...</t>
  </si>
  <si>
    <t>582 b</t>
  </si>
  <si>
    <t>453.7 km</t>
  </si>
  <si>
    <t>88.62 km/h</t>
  </si>
  <si>
    <t>328.7 km</t>
  </si>
  <si>
    <t>103.37 km/h</t>
  </si>
  <si>
    <t>480.8 km</t>
  </si>
  <si>
    <t>91.05 km/h</t>
  </si>
  <si>
    <t>300.8 km</t>
  </si>
  <si>
    <t>97.38 km/h</t>
  </si>
  <si>
    <t>427.8 km</t>
  </si>
  <si>
    <t>104.73 km/h</t>
  </si>
  <si>
    <t>499 b</t>
  </si>
  <si>
    <t>427.6 km</t>
  </si>
  <si>
    <t>87.46 km/h</t>
  </si>
  <si>
    <t>352.7 km</t>
  </si>
  <si>
    <t>83.86 km/h</t>
  </si>
  <si>
    <t>283.4 km</t>
  </si>
  <si>
    <t>84.88 km/h</t>
  </si>
  <si>
    <t>219 b</t>
  </si>
  <si>
    <t>117.5 km</t>
  </si>
  <si>
    <t>83.19 km/h</t>
  </si>
  <si>
    <t>177 b</t>
  </si>
  <si>
    <t>170.9 km</t>
  </si>
  <si>
    <t>68.40 km/h</t>
  </si>
  <si>
    <t>68.4 km</t>
  </si>
  <si>
    <t>54.36 km/h</t>
  </si>
  <si>
    <t>197 b</t>
  </si>
  <si>
    <t>Juraj Sidor</t>
  </si>
  <si>
    <t>192.4 km</t>
  </si>
  <si>
    <t>47.19 km/h</t>
  </si>
  <si>
    <t>Std. Cirrus</t>
  </si>
  <si>
    <t>193 b</t>
  </si>
  <si>
    <t>161.9 km</t>
  </si>
  <si>
    <t>53.90 km/h</t>
  </si>
  <si>
    <t>294 b</t>
  </si>
  <si>
    <t>235.3 km</t>
  </si>
  <si>
    <t>60.75 km/h</t>
  </si>
  <si>
    <t>79.8 km</t>
  </si>
  <si>
    <t>29.59 km/h</t>
  </si>
  <si>
    <t>201 b</t>
  </si>
  <si>
    <t>153.5 km</t>
  </si>
  <si>
    <t>58.93 km/h</t>
  </si>
  <si>
    <t>105 b</t>
  </si>
  <si>
    <t>105.7 km</t>
  </si>
  <si>
    <t>26.22 km/h</t>
  </si>
  <si>
    <t>512.8 km</t>
  </si>
  <si>
    <t>87.65 km/h</t>
  </si>
  <si>
    <t>122 b</t>
  </si>
  <si>
    <t>110.9 km</t>
  </si>
  <si>
    <t>35.27 km/h</t>
  </si>
  <si>
    <t>125 b</t>
  </si>
  <si>
    <t>113.6 km</t>
  </si>
  <si>
    <t>91.84 km/h</t>
  </si>
  <si>
    <t>595.0 km</t>
  </si>
  <si>
    <t>69.03 km/h</t>
  </si>
  <si>
    <t>412.5 km</t>
  </si>
  <si>
    <t>47.00 km/h</t>
  </si>
  <si>
    <t>243.0 km</t>
  </si>
  <si>
    <t>71.16 km/h</t>
  </si>
  <si>
    <t>501.3 km</t>
  </si>
  <si>
    <t>105.08 km/h</t>
  </si>
  <si>
    <t>64.4 km</t>
  </si>
  <si>
    <t>21.24 km/h</t>
  </si>
  <si>
    <t>sivý</t>
  </si>
  <si>
    <t>Dávid Darnady+copilot</t>
  </si>
  <si>
    <t>289.1 km</t>
  </si>
  <si>
    <t>66.08 km/h</t>
  </si>
  <si>
    <t>348.7 km</t>
  </si>
  <si>
    <t>72.29 km/h</t>
  </si>
  <si>
    <t>344 b</t>
  </si>
  <si>
    <t>72.27 km/h</t>
  </si>
  <si>
    <t>335.5 km</t>
  </si>
  <si>
    <t>ASW-20 C(L) /15m</t>
  </si>
  <si>
    <t>264.5 km</t>
  </si>
  <si>
    <t>92.76 km/h</t>
  </si>
  <si>
    <t>167.5 km</t>
  </si>
  <si>
    <t>68.77 km/h</t>
  </si>
  <si>
    <t>ASW-20 B(L) /15m</t>
  </si>
  <si>
    <t>756.9 km</t>
  </si>
  <si>
    <t>134.47 km/h</t>
  </si>
  <si>
    <t>Duo Discus X(T)</t>
  </si>
  <si>
    <t>497.5 km</t>
  </si>
  <si>
    <t>84.71 km/h</t>
  </si>
  <si>
    <t>Silent 2</t>
  </si>
  <si>
    <t>410.8 km</t>
  </si>
  <si>
    <t>68.92 km/h</t>
  </si>
  <si>
    <t>306.7 km</t>
  </si>
  <si>
    <t>85.99 km/h</t>
  </si>
  <si>
    <t>625 b</t>
  </si>
  <si>
    <t>Jan Kovalčík+copilot</t>
  </si>
  <si>
    <t>309.5 km</t>
  </si>
  <si>
    <t>88.01 km/h</t>
  </si>
  <si>
    <t>561 b</t>
  </si>
  <si>
    <t>299.9 km</t>
  </si>
  <si>
    <t>555 b</t>
  </si>
  <si>
    <t>255.7 km</t>
  </si>
  <si>
    <t>78.66 km/h</t>
  </si>
  <si>
    <t>537 b</t>
  </si>
  <si>
    <t>91.10 km/h</t>
  </si>
  <si>
    <t>288.0 km</t>
  </si>
  <si>
    <t>59.89 km/h</t>
  </si>
  <si>
    <t>317.8 km</t>
  </si>
  <si>
    <t>76.10 km/h</t>
  </si>
  <si>
    <t>337.5 km</t>
  </si>
  <si>
    <t>72.24 km/h</t>
  </si>
  <si>
    <t>370 b</t>
  </si>
  <si>
    <t>213.1 km</t>
  </si>
  <si>
    <t>68.48 km/h</t>
  </si>
  <si>
    <t>117.4 km</t>
  </si>
  <si>
    <t>82.66 km/h</t>
  </si>
  <si>
    <t>182 b</t>
  </si>
  <si>
    <t>161.2 km</t>
  </si>
  <si>
    <t>53.70 km/h</t>
  </si>
  <si>
    <t>HU</t>
  </si>
  <si>
    <t>Miroslav Belianský</t>
  </si>
  <si>
    <t>519.0 km</t>
  </si>
  <si>
    <t>99.64 km/h</t>
  </si>
  <si>
    <t>364.3 km</t>
  </si>
  <si>
    <t>95.23 km/h</t>
  </si>
  <si>
    <t>386.4 km</t>
  </si>
  <si>
    <t>93.20 km/h</t>
  </si>
  <si>
    <t>586 b</t>
  </si>
  <si>
    <t>370.8 km</t>
  </si>
  <si>
    <t>97.89 km/h</t>
  </si>
  <si>
    <t>372.9 km</t>
  </si>
  <si>
    <t>98.47 km/h</t>
  </si>
  <si>
    <t>534 b</t>
  </si>
  <si>
    <t>330.6 km</t>
  </si>
  <si>
    <t>94.11 km/h</t>
  </si>
  <si>
    <t>497 b</t>
  </si>
  <si>
    <t>331.8 km</t>
  </si>
  <si>
    <t>86.01 km/h</t>
  </si>
  <si>
    <t>488 b</t>
  </si>
  <si>
    <t>320.6 km</t>
  </si>
  <si>
    <t>87.48 km/h</t>
  </si>
  <si>
    <t>316.7 km</t>
  </si>
  <si>
    <t>81.31 km/h</t>
  </si>
  <si>
    <t>311.3 km</t>
  </si>
  <si>
    <t>101.06 km/h</t>
  </si>
  <si>
    <t>227.3 km</t>
  </si>
  <si>
    <t>107.27 km/h</t>
  </si>
  <si>
    <t>300.7 km</t>
  </si>
  <si>
    <t>89.53 km/h</t>
  </si>
  <si>
    <t>383 b</t>
  </si>
  <si>
    <t>389.1 km</t>
  </si>
  <si>
    <t>381 b</t>
  </si>
  <si>
    <t>269.1 km</t>
  </si>
  <si>
    <t>94.65 km/h</t>
  </si>
  <si>
    <t>253.7 km</t>
  </si>
  <si>
    <t>83.25 km/h</t>
  </si>
  <si>
    <t>308.8 km</t>
  </si>
  <si>
    <t>72.94 km/h</t>
  </si>
  <si>
    <t>219.7 km</t>
  </si>
  <si>
    <t>78.87 km/h</t>
  </si>
  <si>
    <t>239.6 km</t>
  </si>
  <si>
    <t>67.26 km/h</t>
  </si>
  <si>
    <t>279 b</t>
  </si>
  <si>
    <t>244.8 km</t>
  </si>
  <si>
    <t>60.82 km/h</t>
  </si>
  <si>
    <t>270 b</t>
  </si>
  <si>
    <t>203.9 km</t>
  </si>
  <si>
    <t>64.87 km/h</t>
  </si>
  <si>
    <t>256 b</t>
  </si>
  <si>
    <t>193.2 km</t>
  </si>
  <si>
    <t>69.05 km/h</t>
  </si>
  <si>
    <t>72.64 km/h</t>
  </si>
  <si>
    <t>220.7 km</t>
  </si>
  <si>
    <t>73.61 km/h</t>
  </si>
  <si>
    <t>210.9 km</t>
  </si>
  <si>
    <t>93.00 km/h</t>
  </si>
  <si>
    <t>148.1 km</t>
  </si>
  <si>
    <t>71.42 km/h</t>
  </si>
  <si>
    <t>203 b</t>
  </si>
  <si>
    <t>129.0 km</t>
  </si>
  <si>
    <t>68.39 km/h</t>
  </si>
  <si>
    <t>205.2 km</t>
  </si>
  <si>
    <t>54.18 km/h</t>
  </si>
  <si>
    <t>225.2 km</t>
  </si>
  <si>
    <t>95.14 km/h</t>
  </si>
  <si>
    <t>113.2 km</t>
  </si>
  <si>
    <t>66.41 km/h</t>
  </si>
  <si>
    <t>84.8 km</t>
  </si>
  <si>
    <t>58.16 km/h</t>
  </si>
  <si>
    <t>58.5 km</t>
  </si>
  <si>
    <t>24.51 km/h</t>
  </si>
  <si>
    <t>LS-8-18 /15m</t>
  </si>
  <si>
    <t>61.8 km</t>
  </si>
  <si>
    <t>31.89 km/h</t>
  </si>
  <si>
    <t>98.8 km</t>
  </si>
  <si>
    <t>46.14 km/h</t>
  </si>
  <si>
    <t>54.3 km</t>
  </si>
  <si>
    <t>29.35 km/h</t>
  </si>
  <si>
    <t>92.3 km</t>
  </si>
  <si>
    <t>34.50 km/h</t>
  </si>
  <si>
    <t>ASW-24B</t>
  </si>
  <si>
    <t>303.7 km</t>
  </si>
  <si>
    <t>77.92 km/h</t>
  </si>
  <si>
    <t>302.7 km</t>
  </si>
  <si>
    <t>96.95 km/h</t>
  </si>
  <si>
    <t>93.77 km/h</t>
  </si>
  <si>
    <t>64.43 km/h</t>
  </si>
  <si>
    <t>470 b</t>
  </si>
  <si>
    <t>331.5 km</t>
  </si>
  <si>
    <t>73.09 km/h</t>
  </si>
  <si>
    <t>378.5 km</t>
  </si>
  <si>
    <t>68.68 km/h</t>
  </si>
  <si>
    <t>297.0 km</t>
  </si>
  <si>
    <t>70.04 km/h</t>
  </si>
  <si>
    <t>406 b</t>
  </si>
  <si>
    <t>286.8 km</t>
  </si>
  <si>
    <t>77.86 km/h</t>
  </si>
  <si>
    <t>274.7 km</t>
  </si>
  <si>
    <t>73.62 km/h</t>
  </si>
  <si>
    <t>258.6 km</t>
  </si>
  <si>
    <t>70.54 km/h</t>
  </si>
  <si>
    <t>345 b</t>
  </si>
  <si>
    <t>156.5 km</t>
  </si>
  <si>
    <t>91.25 km/h</t>
  </si>
  <si>
    <t>323 b</t>
  </si>
  <si>
    <t>290.8 km</t>
  </si>
  <si>
    <t>81.24 km/h</t>
  </si>
  <si>
    <t>201.5 km</t>
  </si>
  <si>
    <t>62.80 km/h</t>
  </si>
  <si>
    <t>297 b</t>
  </si>
  <si>
    <t>246.3 km</t>
  </si>
  <si>
    <t>68.53 km/h</t>
  </si>
  <si>
    <t>172.6 km</t>
  </si>
  <si>
    <t>84.26 km/h</t>
  </si>
  <si>
    <t>289 b</t>
  </si>
  <si>
    <t>270.8 km</t>
  </si>
  <si>
    <t>59.45 km/h</t>
  </si>
  <si>
    <t>250 b</t>
  </si>
  <si>
    <t>68.88 km/h</t>
  </si>
  <si>
    <t>225.1 km</t>
  </si>
  <si>
    <t>67.11 km/h</t>
  </si>
  <si>
    <t>238 b</t>
  </si>
  <si>
    <t>154.8 km</t>
  </si>
  <si>
    <t>72.37 km/h</t>
  </si>
  <si>
    <t>63.80 km/h</t>
  </si>
  <si>
    <t>178 b</t>
  </si>
  <si>
    <t>128.3 km</t>
  </si>
  <si>
    <t>68.15 km/h</t>
  </si>
  <si>
    <t>73.2 km</t>
  </si>
  <si>
    <t>52.24 km/h</t>
  </si>
  <si>
    <t>45.4 km</t>
  </si>
  <si>
    <t>74.56 km/h</t>
  </si>
  <si>
    <t>Šimon Šiška</t>
  </si>
  <si>
    <t>339.9 km</t>
  </si>
  <si>
    <t>85.85 km/h</t>
  </si>
  <si>
    <t>ASW-19B</t>
  </si>
  <si>
    <t>301.8 km</t>
  </si>
  <si>
    <t>84.98 km/h</t>
  </si>
  <si>
    <t>356.2 km</t>
  </si>
  <si>
    <t>71.83 km/h</t>
  </si>
  <si>
    <t>79.29 km/h</t>
  </si>
  <si>
    <t>66.35 km/h</t>
  </si>
  <si>
    <t>408.7 km</t>
  </si>
  <si>
    <t>68.13 km/h</t>
  </si>
  <si>
    <t>258.8 km</t>
  </si>
  <si>
    <t>84.35 km/h</t>
  </si>
  <si>
    <t>220.3 km</t>
  </si>
  <si>
    <t>75.00 km/h</t>
  </si>
  <si>
    <t>262.7 km</t>
  </si>
  <si>
    <t>67.95 km/h</t>
  </si>
  <si>
    <t>267.7 km</t>
  </si>
  <si>
    <t>77.37 km/h</t>
  </si>
  <si>
    <t>266.0 km</t>
  </si>
  <si>
    <t>72.72 km/h</t>
  </si>
  <si>
    <t>375 b</t>
  </si>
  <si>
    <t>208.7 km</t>
  </si>
  <si>
    <t>77.33 km/h</t>
  </si>
  <si>
    <t>193.4 km</t>
  </si>
  <si>
    <t>82.62 km/h</t>
  </si>
  <si>
    <t>369 b</t>
  </si>
  <si>
    <t>239.8 km</t>
  </si>
  <si>
    <t>73.55 km/h</t>
  </si>
  <si>
    <t>71.06 km/h</t>
  </si>
  <si>
    <t>154.5 km</t>
  </si>
  <si>
    <t>106.88 km/h</t>
  </si>
  <si>
    <t>252.7 km</t>
  </si>
  <si>
    <t>59.14 km/h</t>
  </si>
  <si>
    <t>74.59 km/h</t>
  </si>
  <si>
    <t>190.4 km</t>
  </si>
  <si>
    <t>79.55 km/h</t>
  </si>
  <si>
    <t>248.6 km</t>
  </si>
  <si>
    <t>59.01 km/h</t>
  </si>
  <si>
    <t>280.4 km</t>
  </si>
  <si>
    <t>74.04 km/h</t>
  </si>
  <si>
    <t>252.8 km</t>
  </si>
  <si>
    <t>55.14 km/h</t>
  </si>
  <si>
    <t>280 b</t>
  </si>
  <si>
    <t>163.5 km</t>
  </si>
  <si>
    <t>69.17 km/h</t>
  </si>
  <si>
    <t>233 b</t>
  </si>
  <si>
    <t>215.8 km</t>
  </si>
  <si>
    <t>60.25 km/h</t>
  </si>
  <si>
    <t>125.9 km</t>
  </si>
  <si>
    <t>58.37 km/h</t>
  </si>
  <si>
    <t>187.8 km</t>
  </si>
  <si>
    <t>70.12 km/h</t>
  </si>
  <si>
    <t>166 b</t>
  </si>
  <si>
    <t>158.5 km</t>
  </si>
  <si>
    <t>49.93 km/h</t>
  </si>
  <si>
    <t>115.0 km</t>
  </si>
  <si>
    <t>42.95 km/h</t>
  </si>
  <si>
    <t>133.0 km</t>
  </si>
  <si>
    <t>45.29 km/h</t>
  </si>
  <si>
    <t>127 b</t>
  </si>
  <si>
    <t>108.0 km</t>
  </si>
  <si>
    <t>95.48 km/h</t>
  </si>
  <si>
    <t>121 b</t>
  </si>
  <si>
    <t>128.1 km</t>
  </si>
  <si>
    <t>44.24 km/h</t>
  </si>
  <si>
    <t>119 b</t>
  </si>
  <si>
    <t>121.5 km</t>
  </si>
  <si>
    <t>40.86 km/h</t>
  </si>
  <si>
    <t>98.9 km</t>
  </si>
  <si>
    <t>45.62 km/h</t>
  </si>
  <si>
    <t>52.8 km</t>
  </si>
  <si>
    <t>21.22 km/h</t>
  </si>
  <si>
    <t>93.73 km/h</t>
  </si>
  <si>
    <t>69.85 km/h</t>
  </si>
  <si>
    <t>Std. Cirrus WL</t>
  </si>
  <si>
    <t>351.9 km</t>
  </si>
  <si>
    <t>83.28 km/h</t>
  </si>
  <si>
    <t>84.42 km/h</t>
  </si>
  <si>
    <t>257.2 km</t>
  </si>
  <si>
    <t>83.72 km/h</t>
  </si>
  <si>
    <t>305.4 km</t>
  </si>
  <si>
    <t>84.96 km/h</t>
  </si>
  <si>
    <t>445 b</t>
  </si>
  <si>
    <t>71.49 km/h</t>
  </si>
  <si>
    <t>64.92 km/h</t>
  </si>
  <si>
    <t>273.4 km</t>
  </si>
  <si>
    <t>68.35 km/h</t>
  </si>
  <si>
    <t>267.1 km</t>
  </si>
  <si>
    <t>77.12 km/h</t>
  </si>
  <si>
    <t>413 b</t>
  </si>
  <si>
    <t>72.28 km/h</t>
  </si>
  <si>
    <t>240.4 km</t>
  </si>
  <si>
    <t>85.21 km/h</t>
  </si>
  <si>
    <t>284.0 km</t>
  </si>
  <si>
    <t>82.92 km/h</t>
  </si>
  <si>
    <t>389 b</t>
  </si>
  <si>
    <t>194.5 km</t>
  </si>
  <si>
    <t>84.41 km/h</t>
  </si>
  <si>
    <t>216.5 km</t>
  </si>
  <si>
    <t>200.8 km</t>
  </si>
  <si>
    <t>99.28 km/h</t>
  </si>
  <si>
    <t>248.9 km</t>
  </si>
  <si>
    <t>377.6 km</t>
  </si>
  <si>
    <t>76.64 km/h</t>
  </si>
  <si>
    <t>241.1 km</t>
  </si>
  <si>
    <t>71.05 km/h</t>
  </si>
  <si>
    <t>259.5 km</t>
  </si>
  <si>
    <t>82.18 km/h</t>
  </si>
  <si>
    <t>218.9 km</t>
  </si>
  <si>
    <t>76.34 km/h</t>
  </si>
  <si>
    <t>277.7 km</t>
  </si>
  <si>
    <t>76.79 km/h</t>
  </si>
  <si>
    <t>331 b</t>
  </si>
  <si>
    <t>59.94 km/h</t>
  </si>
  <si>
    <t>155.6 km</t>
  </si>
  <si>
    <t>92.31 km/h</t>
  </si>
  <si>
    <t>301 b</t>
  </si>
  <si>
    <t>226.9 km</t>
  </si>
  <si>
    <t>72.10 km/h</t>
  </si>
  <si>
    <t>242.8 km</t>
  </si>
  <si>
    <t>75.48 km/h</t>
  </si>
  <si>
    <t>299 b</t>
  </si>
  <si>
    <t>136.1 km</t>
  </si>
  <si>
    <t>89.65 km/h</t>
  </si>
  <si>
    <t>LS-4</t>
  </si>
  <si>
    <t>296 b</t>
  </si>
  <si>
    <t>68.91 km/h</t>
  </si>
  <si>
    <t>282 b</t>
  </si>
  <si>
    <t>80.07 km/h</t>
  </si>
  <si>
    <t>185.5 km</t>
  </si>
  <si>
    <t>63.49 km/h</t>
  </si>
  <si>
    <t>174.8 km</t>
  </si>
  <si>
    <t>74.96 km/h</t>
  </si>
  <si>
    <t>261 b</t>
  </si>
  <si>
    <t>220.1 km</t>
  </si>
  <si>
    <t>69.92 km/h</t>
  </si>
  <si>
    <t>235.7 km</t>
  </si>
  <si>
    <t>61.42 km/h</t>
  </si>
  <si>
    <t>80.92 km/h</t>
  </si>
  <si>
    <t>132.6 km</t>
  </si>
  <si>
    <t>75.25 km/h</t>
  </si>
  <si>
    <t>116.5 km</t>
  </si>
  <si>
    <t>77.41 km/h</t>
  </si>
  <si>
    <t>222 b</t>
  </si>
  <si>
    <t>86.32 km/h</t>
  </si>
  <si>
    <t>175.7 km</t>
  </si>
  <si>
    <t>58.50 km/h</t>
  </si>
  <si>
    <t>175 b</t>
  </si>
  <si>
    <t>140.9 km</t>
  </si>
  <si>
    <t>59.99 km/h</t>
  </si>
  <si>
    <t>111.2 km</t>
  </si>
  <si>
    <t>66.92 km/h</t>
  </si>
  <si>
    <t>113.4 km</t>
  </si>
  <si>
    <t>63.04 km/h</t>
  </si>
  <si>
    <t>35.7 km</t>
  </si>
  <si>
    <t>25.83 km/h</t>
  </si>
  <si>
    <t>84.7 km</t>
  </si>
  <si>
    <t>25.44 km/h</t>
  </si>
  <si>
    <t>75.6 km</t>
  </si>
  <si>
    <t>23.48 km/h</t>
  </si>
  <si>
    <t>94.8 km</t>
  </si>
  <si>
    <t>33.75 km/h</t>
  </si>
  <si>
    <t>55.4 km</t>
  </si>
  <si>
    <t>16.45 km/h</t>
  </si>
  <si>
    <t>82.60 km/h</t>
  </si>
  <si>
    <t>86.53 km/h</t>
  </si>
  <si>
    <t>320.0 km</t>
  </si>
  <si>
    <t>90.15 km/h</t>
  </si>
  <si>
    <t>88.37 km/h</t>
  </si>
  <si>
    <t>89.17 km/h</t>
  </si>
  <si>
    <t>72.92 km/h</t>
  </si>
  <si>
    <t>237.1 km</t>
  </si>
  <si>
    <t>84.80 km/h</t>
  </si>
  <si>
    <t>310.3 km</t>
  </si>
  <si>
    <t>74.69 km/h</t>
  </si>
  <si>
    <t>361 b</t>
  </si>
  <si>
    <t>192.6 km</t>
  </si>
  <si>
    <t>95.36 km/h</t>
  </si>
  <si>
    <t>199.5 km</t>
  </si>
  <si>
    <t>78.35 km/h</t>
  </si>
  <si>
    <t>304 b</t>
  </si>
  <si>
    <t>238.8 km</t>
  </si>
  <si>
    <t>69.28 km/h</t>
  </si>
  <si>
    <t>68.49 km/h</t>
  </si>
  <si>
    <t>302 b</t>
  </si>
  <si>
    <t>281.6 km</t>
  </si>
  <si>
    <t>65.83 km/h</t>
  </si>
  <si>
    <t>231.4 km</t>
  </si>
  <si>
    <t>68.63 km/h</t>
  </si>
  <si>
    <t>187.6 km</t>
  </si>
  <si>
    <t>68.20 km/h</t>
  </si>
  <si>
    <t>185.8 km</t>
  </si>
  <si>
    <t>67.87 km/h</t>
  </si>
  <si>
    <t>200 b</t>
  </si>
  <si>
    <t>179.7 km</t>
  </si>
  <si>
    <t>52.92 km/h</t>
  </si>
  <si>
    <t>173.1 km</t>
  </si>
  <si>
    <t>53.95 km/h</t>
  </si>
  <si>
    <t>114 b</t>
  </si>
  <si>
    <t>127.0 km</t>
  </si>
  <si>
    <t>37.10 km/h</t>
  </si>
  <si>
    <t>84.89 km/h</t>
  </si>
  <si>
    <t>299.8 km</t>
  </si>
  <si>
    <t>90.99 km/h</t>
  </si>
  <si>
    <t>485 b</t>
  </si>
  <si>
    <t>307.0 km</t>
  </si>
  <si>
    <t>64.50 km/h</t>
  </si>
  <si>
    <t>278.0 km</t>
  </si>
  <si>
    <t>269.5 km</t>
  </si>
  <si>
    <t>75.05 km/h</t>
  </si>
  <si>
    <t>237 b</t>
  </si>
  <si>
    <t>162.1 km</t>
  </si>
  <si>
    <t>63.38 km/h</t>
  </si>
  <si>
    <t>210.6 km</t>
  </si>
  <si>
    <t>38.16 km/h</t>
  </si>
  <si>
    <t>59.00 km/h</t>
  </si>
  <si>
    <t>188 b</t>
  </si>
  <si>
    <t>168.8 km</t>
  </si>
  <si>
    <t>41.45 km/h</t>
  </si>
  <si>
    <t>119.9 km</t>
  </si>
  <si>
    <t>53.93 km/h</t>
  </si>
  <si>
    <t>133.8 km</t>
  </si>
  <si>
    <t>64.57 km/h</t>
  </si>
  <si>
    <t>103.1 km</t>
  </si>
  <si>
    <t>48.51 km/h</t>
  </si>
  <si>
    <t>sivé</t>
  </si>
  <si>
    <t>Anglickao</t>
  </si>
  <si>
    <t>Anglicko</t>
  </si>
  <si>
    <t>CPS – slovenská 2019</t>
  </si>
</sst>
</file>

<file path=xl/styles.xml><?xml version="1.0" encoding="utf-8"?>
<styleSheet xmlns="http://schemas.openxmlformats.org/spreadsheetml/2006/main">
  <fonts count="6">
    <font>
      <sz val="10"/>
      <color rgb="FF000000"/>
      <name val="Times New Roman"/>
      <charset val="204"/>
    </font>
    <font>
      <b/>
      <sz val="14"/>
      <color rgb="FF000000"/>
      <name val="Times New Roman"/>
      <family val="1"/>
      <charset val="238"/>
    </font>
    <font>
      <b/>
      <sz val="14"/>
      <color theme="0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color rgb="FF00B0F0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 applyFill="1" applyBorder="1" applyAlignment="1">
      <alignment horizontal="left" vertical="top"/>
    </xf>
    <xf numFmtId="0" fontId="1" fillId="0" borderId="0" xfId="0" applyFont="1" applyFill="1" applyBorder="1" applyAlignment="1">
      <alignment horizontal="left" vertical="top"/>
    </xf>
    <xf numFmtId="0" fontId="2" fillId="2" borderId="0" xfId="0" applyFont="1" applyFill="1" applyBorder="1" applyAlignment="1">
      <alignment horizontal="left" vertical="top"/>
    </xf>
    <xf numFmtId="14" fontId="0" fillId="0" borderId="0" xfId="0" applyNumberFormat="1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14" fontId="0" fillId="3" borderId="0" xfId="0" applyNumberFormat="1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4" fillId="3" borderId="0" xfId="0" applyFont="1" applyFill="1" applyBorder="1" applyAlignment="1">
      <alignment horizontal="left" vertical="top"/>
    </xf>
    <xf numFmtId="14" fontId="0" fillId="4" borderId="0" xfId="0" applyNumberFormat="1" applyFill="1" applyBorder="1" applyAlignment="1">
      <alignment horizontal="left" vertical="top"/>
    </xf>
    <xf numFmtId="0" fontId="0" fillId="4" borderId="0" xfId="0" applyFill="1" applyBorder="1" applyAlignment="1">
      <alignment horizontal="left" vertical="top"/>
    </xf>
    <xf numFmtId="0" fontId="5" fillId="4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0" fillId="0" borderId="0" xfId="0"/>
    <xf numFmtId="0" fontId="0" fillId="0" borderId="0" xfId="0" applyAlignment="1">
      <alignment horizontal="right"/>
    </xf>
    <xf numFmtId="0" fontId="3" fillId="0" borderId="0" xfId="0" applyFont="1" applyFill="1" applyBorder="1" applyAlignment="1">
      <alignment horizontal="center" vertical="top"/>
    </xf>
  </cellXfs>
  <cellStyles count="1">
    <cellStyle name="normálne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onnections" Target="connection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103</xdr:row>
      <xdr:rowOff>133350</xdr:rowOff>
    </xdr:from>
    <xdr:to>
      <xdr:col>1</xdr:col>
      <xdr:colOff>209550</xdr:colOff>
      <xdr:row>107</xdr:row>
      <xdr:rowOff>133350</xdr:rowOff>
    </xdr:to>
    <xdr:pic>
      <xdr:nvPicPr>
        <xdr:cNvPr id="400" name="view_minfoto" descr="https://sk.gcup.eu/public/images2/1px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17840325"/>
          <a:ext cx="47625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2657</xdr:colOff>
      <xdr:row>0</xdr:row>
      <xdr:rowOff>1</xdr:rowOff>
    </xdr:from>
    <xdr:to>
      <xdr:col>13</xdr:col>
      <xdr:colOff>176850</xdr:colOff>
      <xdr:row>62</xdr:row>
      <xdr:rowOff>19049</xdr:rowOff>
    </xdr:to>
    <xdr:pic>
      <xdr:nvPicPr>
        <xdr:cNvPr id="2" name="Obrázok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2657" y="1"/>
          <a:ext cx="7108393" cy="10058398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name="index3.php?strankovani=0&amp;lpg=cps&amp;cps_rok=2018&amp;filtr=all&amp;soutez=int&amp;hodnotit=pilot&amp;filtr_zeme=sk&amp;filtr_club=all" connectionId="1" autoFormatId="16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index3.php?lpg=sezlet&amp;force_set=1&amp;load_pg=_page_sezlet.php&amp;order_by=forcps&amp;cpstype=int&amp;obdobi_rok=2019&amp;filtr=clubs&amp;filtr_clubs=142&amp;filtr_pilot=715" connectionId="7" autoFormatId="16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index3.php?lpg=sprava00&amp;force_set=1&amp;userid=841&amp;sez_rok=2019&amp;order_by=bb&amp;order_desc=desc" connectionId="3" autoFormatId="16" applyNumberFormats="0" applyBorderFormats="0" applyFontFormats="1" applyPatternFormats="1" applyAlignmentFormats="0" applyWidthHeightFormats="0"/>
</file>

<file path=xl/queryTables/queryTable4.xml><?xml version="1.0" encoding="utf-8"?>
<queryTable xmlns="http://schemas.openxmlformats.org/spreadsheetml/2006/main" name="index3.php?lpg=sprava00&amp;force_set=1&amp;userid=755&amp;sez_rok=2019&amp;order_by=bb&amp;order_desc=desc" connectionId="4" autoFormatId="16" applyNumberFormats="0" applyBorderFormats="0" applyFontFormats="1" applyPatternFormats="1" applyAlignmentFormats="0" applyWidthHeightFormats="0"/>
</file>

<file path=xl/queryTables/queryTable5.xml><?xml version="1.0" encoding="utf-8"?>
<queryTable xmlns="http://schemas.openxmlformats.org/spreadsheetml/2006/main" name="index3.php?lpg=sprava00&amp;force_set=1&amp;userid=733&amp;sez_rok=2019&amp;order_by=bb&amp;order_desc=desc" connectionId="5" autoFormatId="16" applyNumberFormats="0" applyBorderFormats="0" applyFontFormats="1" applyPatternFormats="1" applyAlignmentFormats="0" applyWidthHeightFormats="0"/>
</file>

<file path=xl/queryTables/queryTable6.xml><?xml version="1.0" encoding="utf-8"?>
<queryTable xmlns="http://schemas.openxmlformats.org/spreadsheetml/2006/main" name="index3.php?lpg=sprava00&amp;force_set=1&amp;userid=756&amp;sez_rok=2019&amp;order_by=bb&amp;order_desc=desc" connectionId="6" autoFormatId="16" applyNumberFormats="0" applyBorderFormats="0" applyFontFormats="1" applyPatternFormats="1" applyAlignmentFormats="0" applyWidthHeightFormats="0"/>
</file>

<file path=xl/queryTables/queryTable7.xml><?xml version="1.0" encoding="utf-8"?>
<queryTable xmlns="http://schemas.openxmlformats.org/spreadsheetml/2006/main" name="index3.php?lpg=sprava00&amp;force_set=1&amp;userid=752&amp;sez_rok=2019&amp;order_by=bb&amp;order_desc=desc" connectionId="8" autoFormatId="16" applyNumberFormats="0" applyBorderFormats="0" applyFontFormats="1" applyPatternFormats="1" applyAlignmentFormats="0" applyWidthHeightFormats="0"/>
</file>

<file path=xl/queryTables/queryTable8.xml><?xml version="1.0" encoding="utf-8"?>
<queryTable xmlns="http://schemas.openxmlformats.org/spreadsheetml/2006/main" name="index3.php?lpg=sprava00&amp;force_set=1&amp;userid=3325&amp;sez_rok=2019&amp;order_by=bb&amp;order_desc=desc" connectionId="9" autoFormatId="16" applyNumberFormats="0" applyBorderFormats="0" applyFontFormats="1" applyPatternFormats="1" applyAlignmentFormats="0" applyWidthHeightFormats="0"/>
</file>

<file path=xl/queryTables/queryTable9.xml><?xml version="1.0" encoding="utf-8"?>
<queryTable xmlns="http://schemas.openxmlformats.org/spreadsheetml/2006/main" name="index3.php?lpg=sprava00&amp;force_set=1&amp;userid=3201&amp;sez_rok=2019&amp;order_by=bb&amp;order_desc=desc" connectionId="13" autoFormatId="16" applyNumberFormats="0" applyBorderFormats="0" applyFontFormats="1" applyPatternFormats="1" applyAlignmentFormats="0" applyWidthHeightFormats="0"/>
</file>

<file path=xl/queryTables/queryTable10.xml><?xml version="1.0" encoding="utf-8"?>
<queryTable xmlns="http://schemas.openxmlformats.org/spreadsheetml/2006/main" name="index3.php?lpg=sprava00&amp;force_set=1&amp;userid=781&amp;sez_rok=2019&amp;order_by=bb&amp;order_desc=desc" connectionId="10" autoFormatId="16" applyNumberFormats="0" applyBorderFormats="0" applyFontFormats="1" applyPatternFormats="1" applyAlignmentFormats="0" applyWidthHeightFormats="0"/>
</file>

<file path=xl/queryTables/queryTable11.xml><?xml version="1.0" encoding="utf-8"?>
<queryTable xmlns="http://schemas.openxmlformats.org/spreadsheetml/2006/main" name="index3.php?lpg=sprava00&amp;force_set=1&amp;userid=3268&amp;sez_rok=2019&amp;order_by=bb&amp;order_desc=desc" connectionId="11" autoFormatId="16" applyNumberFormats="0" applyBorderFormats="0" applyFontFormats="1" applyPatternFormats="1" applyAlignmentFormats="0" applyWidthHeightFormats="0"/>
</file>

<file path=xl/queryTables/queryTable12.xml><?xml version="1.0" encoding="utf-8"?>
<queryTable xmlns="http://schemas.openxmlformats.org/spreadsheetml/2006/main" name="index3.php?lpg=sprava00&amp;force_set=1&amp;userid=2907&amp;sez_rok=2019&amp;order_by=bb&amp;order_desc=desc" connectionId="12" autoFormatId="16" applyNumberFormats="0" applyBorderFormats="0" applyFontFormats="1" applyPatternFormats="1" applyAlignmentFormats="0" applyWidthHeightFormats="0"/>
</file>

<file path=xl/queryTables/queryTable13.xml><?xml version="1.0" encoding="utf-8"?>
<queryTable xmlns="http://schemas.openxmlformats.org/spreadsheetml/2006/main" name="index3.php?lpg=sprava00&amp;force_set=1&amp;userid=719&amp;sez_rok=2019&amp;order_by=bb&amp;order_desc=desc" connectionId="14" autoFormatId="16" applyNumberFormats="0" applyBorderFormats="0" applyFontFormats="1" applyPatternFormats="1" applyAlignmentFormats="0" applyWidthHeightFormats="0"/>
</file>

<file path=xl/queryTables/queryTable14.xml><?xml version="1.0" encoding="utf-8"?>
<queryTable xmlns="http://schemas.openxmlformats.org/spreadsheetml/2006/main" name="index3.php?lpg=sprava00&amp;force_set=1&amp;userid=3758&amp;sez_rok=2019&amp;order_by=bb&amp;order_desc=desc_1" connectionId="2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queryTable" Target="../queryTables/queryTable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0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2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3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4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Hárok1"/>
  <dimension ref="A1:H207"/>
  <sheetViews>
    <sheetView tabSelected="1" workbookViewId="0">
      <selection activeCell="C24" sqref="C24"/>
    </sheetView>
  </sheetViews>
  <sheetFormatPr defaultColWidth="4" defaultRowHeight="13.2"/>
  <cols>
    <col min="1" max="1" width="4.6640625" bestFit="1" customWidth="1"/>
    <col min="2" max="2" width="8" bestFit="1" customWidth="1"/>
    <col min="3" max="3" width="20.33203125" bestFit="1" customWidth="1"/>
    <col min="4" max="6" width="9" bestFit="1" customWidth="1"/>
    <col min="7" max="7" width="17.44140625" bestFit="1" customWidth="1"/>
  </cols>
  <sheetData>
    <row r="1" spans="1:8" ht="20.399999999999999">
      <c r="A1" s="14" t="s">
        <v>849</v>
      </c>
      <c r="B1" s="14"/>
      <c r="C1" s="14"/>
      <c r="D1" s="14"/>
      <c r="E1" s="14"/>
      <c r="F1" s="14"/>
      <c r="G1" s="14"/>
    </row>
    <row r="2" spans="1:8" ht="17.399999999999999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1"/>
    </row>
    <row r="3" spans="1:8">
      <c r="A3" s="13" t="str">
        <f>ROW(A3)-2 &amp; "."</f>
        <v>1.</v>
      </c>
      <c r="B3" s="12">
        <v>2302</v>
      </c>
      <c r="C3" s="12" t="s">
        <v>217</v>
      </c>
      <c r="D3" s="12">
        <v>1071</v>
      </c>
      <c r="E3" s="12">
        <v>634</v>
      </c>
      <c r="F3" s="12">
        <v>597</v>
      </c>
      <c r="G3" s="12" t="s">
        <v>16</v>
      </c>
      <c r="H3" s="12"/>
    </row>
    <row r="4" spans="1:8">
      <c r="A4" s="13" t="str">
        <f t="shared" ref="A4:A67" si="0">ROW(A4)-2 &amp; "."</f>
        <v>2.</v>
      </c>
      <c r="B4" s="12">
        <v>2280</v>
      </c>
      <c r="C4" s="12" t="s">
        <v>25</v>
      </c>
      <c r="D4" s="12">
        <v>925</v>
      </c>
      <c r="E4" s="12">
        <v>683</v>
      </c>
      <c r="F4" s="12">
        <v>672</v>
      </c>
      <c r="G4" s="12" t="s">
        <v>24</v>
      </c>
      <c r="H4" s="12"/>
    </row>
    <row r="5" spans="1:8">
      <c r="A5" s="13" t="str">
        <f t="shared" si="0"/>
        <v>3.</v>
      </c>
      <c r="B5" s="12">
        <v>2178</v>
      </c>
      <c r="C5" s="12" t="s">
        <v>29</v>
      </c>
      <c r="D5" s="12">
        <v>793</v>
      </c>
      <c r="E5" s="12">
        <v>711</v>
      </c>
      <c r="F5" s="12">
        <v>674</v>
      </c>
      <c r="G5" s="12" t="s">
        <v>30</v>
      </c>
      <c r="H5" s="12"/>
    </row>
    <row r="6" spans="1:8">
      <c r="A6" s="13" t="str">
        <f t="shared" si="0"/>
        <v>4.</v>
      </c>
      <c r="B6" s="12">
        <v>2090</v>
      </c>
      <c r="C6" s="12" t="s">
        <v>22</v>
      </c>
      <c r="D6" s="12">
        <v>734</v>
      </c>
      <c r="E6" s="12">
        <v>681</v>
      </c>
      <c r="F6" s="12">
        <v>675</v>
      </c>
      <c r="G6" s="12" t="s">
        <v>16</v>
      </c>
      <c r="H6" s="12"/>
    </row>
    <row r="7" spans="1:8">
      <c r="A7" s="13" t="str">
        <f t="shared" si="0"/>
        <v>5.</v>
      </c>
      <c r="B7" s="12">
        <v>2057</v>
      </c>
      <c r="C7" s="12" t="s">
        <v>21</v>
      </c>
      <c r="D7" s="12">
        <v>722</v>
      </c>
      <c r="E7" s="12">
        <v>691</v>
      </c>
      <c r="F7" s="12">
        <v>644</v>
      </c>
      <c r="G7" s="12" t="s">
        <v>16</v>
      </c>
      <c r="H7" s="12"/>
    </row>
    <row r="8" spans="1:8">
      <c r="A8" s="13" t="str">
        <f t="shared" si="0"/>
        <v>6.</v>
      </c>
      <c r="B8" s="12">
        <v>2035</v>
      </c>
      <c r="C8" s="12" t="s">
        <v>23</v>
      </c>
      <c r="D8" s="12">
        <v>729</v>
      </c>
      <c r="E8" s="12">
        <v>670</v>
      </c>
      <c r="F8" s="12">
        <v>636</v>
      </c>
      <c r="G8" s="12" t="s">
        <v>24</v>
      </c>
      <c r="H8" s="12"/>
    </row>
    <row r="9" spans="1:8">
      <c r="A9" s="13" t="str">
        <f t="shared" si="0"/>
        <v>7.</v>
      </c>
      <c r="B9" s="12">
        <f>SUM(D9:F9)</f>
        <v>2007</v>
      </c>
      <c r="C9" s="12" t="s">
        <v>19</v>
      </c>
      <c r="D9" s="12">
        <v>703</v>
      </c>
      <c r="E9" s="12">
        <v>679</v>
      </c>
      <c r="F9" s="12">
        <v>625</v>
      </c>
      <c r="G9" s="12" t="s">
        <v>15</v>
      </c>
      <c r="H9" s="12"/>
    </row>
    <row r="10" spans="1:8">
      <c r="A10" s="13" t="str">
        <f t="shared" si="0"/>
        <v>8.</v>
      </c>
      <c r="B10" s="12">
        <v>1947</v>
      </c>
      <c r="C10" s="12" t="s">
        <v>32</v>
      </c>
      <c r="D10" s="12">
        <v>689</v>
      </c>
      <c r="E10" s="12">
        <v>671</v>
      </c>
      <c r="F10" s="12">
        <v>587</v>
      </c>
      <c r="G10" s="12" t="s">
        <v>33</v>
      </c>
      <c r="H10" s="12"/>
    </row>
    <row r="11" spans="1:8">
      <c r="A11" s="13" t="str">
        <f t="shared" si="0"/>
        <v>9.</v>
      </c>
      <c r="B11" s="12">
        <v>1934</v>
      </c>
      <c r="C11" s="12" t="s">
        <v>10</v>
      </c>
      <c r="D11" s="12">
        <v>726</v>
      </c>
      <c r="E11" s="12">
        <v>629</v>
      </c>
      <c r="F11" s="12">
        <v>579</v>
      </c>
      <c r="G11" s="12" t="s">
        <v>200</v>
      </c>
      <c r="H11" s="12"/>
    </row>
    <row r="12" spans="1:8">
      <c r="A12" s="13" t="str">
        <f t="shared" si="0"/>
        <v>10.</v>
      </c>
      <c r="B12" s="12">
        <v>1863</v>
      </c>
      <c r="C12" s="12" t="s">
        <v>34</v>
      </c>
      <c r="D12" s="12">
        <v>651</v>
      </c>
      <c r="E12" s="12">
        <v>628</v>
      </c>
      <c r="F12" s="12">
        <v>584</v>
      </c>
      <c r="G12" s="12" t="s">
        <v>35</v>
      </c>
      <c r="H12" s="12"/>
    </row>
    <row r="13" spans="1:8">
      <c r="A13" s="13" t="str">
        <f t="shared" si="0"/>
        <v>11.</v>
      </c>
      <c r="B13" s="12">
        <v>1846</v>
      </c>
      <c r="C13" s="12" t="s">
        <v>38</v>
      </c>
      <c r="D13" s="12">
        <v>695</v>
      </c>
      <c r="E13" s="12">
        <v>583</v>
      </c>
      <c r="F13" s="12">
        <v>568</v>
      </c>
      <c r="G13" s="12" t="s">
        <v>30</v>
      </c>
      <c r="H13" s="12"/>
    </row>
    <row r="14" spans="1:8">
      <c r="A14" s="13" t="str">
        <f t="shared" si="0"/>
        <v>12.</v>
      </c>
      <c r="B14" s="12">
        <v>1831</v>
      </c>
      <c r="C14" s="12" t="s">
        <v>78</v>
      </c>
      <c r="D14" s="12">
        <v>774</v>
      </c>
      <c r="E14" s="12">
        <v>551</v>
      </c>
      <c r="F14" s="12">
        <v>506</v>
      </c>
      <c r="G14" s="12" t="s">
        <v>16</v>
      </c>
      <c r="H14" s="12"/>
    </row>
    <row r="15" spans="1:8">
      <c r="A15" s="13" t="str">
        <f t="shared" si="0"/>
        <v>13.</v>
      </c>
      <c r="B15" s="12">
        <f>SUM(D15:F15)</f>
        <v>1725</v>
      </c>
      <c r="C15" s="12" t="s">
        <v>209</v>
      </c>
      <c r="D15" s="12">
        <v>594</v>
      </c>
      <c r="E15" s="12">
        <v>571</v>
      </c>
      <c r="F15" s="12">
        <v>560</v>
      </c>
      <c r="G15" s="12" t="s">
        <v>12</v>
      </c>
      <c r="H15" s="12"/>
    </row>
    <row r="16" spans="1:8">
      <c r="A16" s="13" t="str">
        <f t="shared" si="0"/>
        <v>14.</v>
      </c>
      <c r="B16" s="12">
        <v>1688</v>
      </c>
      <c r="C16" s="12" t="s">
        <v>13</v>
      </c>
      <c r="D16" s="12">
        <v>610</v>
      </c>
      <c r="E16" s="12">
        <v>543</v>
      </c>
      <c r="F16" s="12">
        <v>535</v>
      </c>
      <c r="G16" s="12" t="s">
        <v>14</v>
      </c>
      <c r="H16" s="12"/>
    </row>
    <row r="17" spans="1:8">
      <c r="A17" s="13" t="str">
        <f t="shared" si="0"/>
        <v>15.</v>
      </c>
      <c r="B17" s="12">
        <f>SUM(D17:F17)</f>
        <v>1637</v>
      </c>
      <c r="C17" s="12" t="s">
        <v>230</v>
      </c>
      <c r="D17" s="12">
        <v>573</v>
      </c>
      <c r="E17" s="12">
        <v>571</v>
      </c>
      <c r="F17" s="12">
        <v>493</v>
      </c>
      <c r="G17" s="12" t="s">
        <v>12</v>
      </c>
      <c r="H17" s="12"/>
    </row>
    <row r="18" spans="1:8">
      <c r="A18" s="13" t="str">
        <f t="shared" si="0"/>
        <v>16.</v>
      </c>
      <c r="B18" s="12">
        <v>1631</v>
      </c>
      <c r="C18" s="12" t="s">
        <v>232</v>
      </c>
      <c r="D18" s="12">
        <v>635</v>
      </c>
      <c r="E18" s="12">
        <v>604</v>
      </c>
      <c r="F18" s="12">
        <v>392</v>
      </c>
      <c r="G18" s="12" t="s">
        <v>9</v>
      </c>
      <c r="H18" s="12"/>
    </row>
    <row r="19" spans="1:8">
      <c r="A19" s="13" t="str">
        <f t="shared" si="0"/>
        <v>17.</v>
      </c>
      <c r="B19" s="12">
        <f>SUM(D19:F19)</f>
        <v>1617</v>
      </c>
      <c r="C19" s="12" t="s">
        <v>224</v>
      </c>
      <c r="D19" s="12">
        <v>586</v>
      </c>
      <c r="E19" s="12">
        <v>534</v>
      </c>
      <c r="F19" s="12">
        <v>497</v>
      </c>
      <c r="G19" s="12" t="s">
        <v>35</v>
      </c>
      <c r="H19" s="12"/>
    </row>
    <row r="20" spans="1:8">
      <c r="A20" s="13" t="str">
        <f t="shared" si="0"/>
        <v>18.</v>
      </c>
      <c r="B20" s="12">
        <v>1612</v>
      </c>
      <c r="C20" s="12" t="s">
        <v>71</v>
      </c>
      <c r="D20" s="12">
        <v>573</v>
      </c>
      <c r="E20" s="12">
        <v>557</v>
      </c>
      <c r="F20" s="12">
        <v>482</v>
      </c>
      <c r="G20" s="12" t="s">
        <v>15</v>
      </c>
      <c r="H20" s="12"/>
    </row>
    <row r="21" spans="1:8">
      <c r="A21" s="13" t="str">
        <f t="shared" si="0"/>
        <v>19.</v>
      </c>
      <c r="B21" s="12">
        <v>1601</v>
      </c>
      <c r="C21" s="12" t="s">
        <v>73</v>
      </c>
      <c r="D21" s="12">
        <v>659</v>
      </c>
      <c r="E21" s="12">
        <v>475</v>
      </c>
      <c r="F21" s="12">
        <v>467</v>
      </c>
      <c r="G21" s="12" t="s">
        <v>35</v>
      </c>
      <c r="H21" s="12"/>
    </row>
    <row r="22" spans="1:8">
      <c r="A22" s="13" t="str">
        <f t="shared" si="0"/>
        <v>20.</v>
      </c>
      <c r="B22" s="12">
        <v>1590</v>
      </c>
      <c r="C22" s="12" t="s">
        <v>238</v>
      </c>
      <c r="D22" s="12">
        <v>584</v>
      </c>
      <c r="E22" s="12">
        <v>576</v>
      </c>
      <c r="F22" s="12">
        <v>430</v>
      </c>
      <c r="G22" s="12" t="s">
        <v>35</v>
      </c>
      <c r="H22" s="12"/>
    </row>
    <row r="23" spans="1:8">
      <c r="A23" s="13" t="str">
        <f t="shared" si="0"/>
        <v>21.</v>
      </c>
      <c r="B23" s="12">
        <v>1582</v>
      </c>
      <c r="C23" s="12" t="s">
        <v>62</v>
      </c>
      <c r="D23" s="12">
        <v>552</v>
      </c>
      <c r="E23" s="12">
        <v>523</v>
      </c>
      <c r="F23" s="12">
        <v>507</v>
      </c>
      <c r="G23" s="12" t="s">
        <v>15</v>
      </c>
      <c r="H23" s="12"/>
    </row>
    <row r="24" spans="1:8">
      <c r="A24" s="13" t="str">
        <f t="shared" si="0"/>
        <v>22.</v>
      </c>
      <c r="B24" s="12">
        <f>SUM(D24:F24)</f>
        <v>1560</v>
      </c>
      <c r="C24" s="12" t="s">
        <v>36</v>
      </c>
      <c r="D24" s="12">
        <v>523</v>
      </c>
      <c r="E24" s="12">
        <v>521</v>
      </c>
      <c r="F24" s="12">
        <v>516</v>
      </c>
      <c r="G24" s="12" t="s">
        <v>24</v>
      </c>
      <c r="H24" s="12"/>
    </row>
    <row r="25" spans="1:8">
      <c r="A25" s="13" t="str">
        <f t="shared" si="0"/>
        <v>23.</v>
      </c>
      <c r="B25" s="12">
        <v>1540</v>
      </c>
      <c r="C25" s="12" t="s">
        <v>45</v>
      </c>
      <c r="D25" s="12">
        <v>631</v>
      </c>
      <c r="E25" s="12">
        <v>468</v>
      </c>
      <c r="F25" s="12">
        <v>441</v>
      </c>
      <c r="G25" s="12" t="s">
        <v>35</v>
      </c>
      <c r="H25" s="12"/>
    </row>
    <row r="26" spans="1:8">
      <c r="A26" s="13" t="str">
        <f t="shared" si="0"/>
        <v>24.</v>
      </c>
      <c r="B26" s="12">
        <v>1533</v>
      </c>
      <c r="C26" s="12" t="s">
        <v>31</v>
      </c>
      <c r="D26" s="12">
        <v>551</v>
      </c>
      <c r="E26" s="12">
        <v>531</v>
      </c>
      <c r="F26" s="12">
        <v>451</v>
      </c>
      <c r="G26" s="12" t="s">
        <v>16</v>
      </c>
      <c r="H26" s="12"/>
    </row>
    <row r="27" spans="1:8">
      <c r="A27" s="13" t="str">
        <f t="shared" si="0"/>
        <v>25.</v>
      </c>
      <c r="B27" s="12">
        <v>1527</v>
      </c>
      <c r="C27" s="12" t="s">
        <v>240</v>
      </c>
      <c r="D27" s="12">
        <v>557</v>
      </c>
      <c r="E27" s="12">
        <v>495</v>
      </c>
      <c r="F27" s="12">
        <v>475</v>
      </c>
      <c r="G27" s="12" t="s">
        <v>14</v>
      </c>
      <c r="H27" s="12"/>
    </row>
    <row r="28" spans="1:8">
      <c r="A28" s="13" t="str">
        <f t="shared" si="0"/>
        <v>26.</v>
      </c>
      <c r="B28" s="12">
        <v>1525</v>
      </c>
      <c r="C28" s="12" t="s">
        <v>17</v>
      </c>
      <c r="D28" s="12">
        <v>554</v>
      </c>
      <c r="E28" s="12">
        <v>496</v>
      </c>
      <c r="F28" s="12">
        <v>475</v>
      </c>
      <c r="G28" s="12" t="s">
        <v>16</v>
      </c>
      <c r="H28" s="12"/>
    </row>
    <row r="29" spans="1:8">
      <c r="A29" s="13" t="str">
        <f t="shared" si="0"/>
        <v>27.</v>
      </c>
      <c r="B29" s="12">
        <v>1505</v>
      </c>
      <c r="C29" s="12" t="s">
        <v>48</v>
      </c>
      <c r="D29" s="12">
        <v>525</v>
      </c>
      <c r="E29" s="12">
        <v>516</v>
      </c>
      <c r="F29" s="12">
        <v>464</v>
      </c>
      <c r="G29" s="12" t="s">
        <v>12</v>
      </c>
      <c r="H29" s="12"/>
    </row>
    <row r="30" spans="1:8">
      <c r="A30" s="13" t="str">
        <f t="shared" si="0"/>
        <v>28.</v>
      </c>
      <c r="B30" s="12">
        <v>1491</v>
      </c>
      <c r="C30" s="12" t="s">
        <v>242</v>
      </c>
      <c r="D30" s="12">
        <v>514</v>
      </c>
      <c r="E30" s="12">
        <v>496</v>
      </c>
      <c r="F30" s="12">
        <v>481</v>
      </c>
      <c r="G30" s="12" t="s">
        <v>12</v>
      </c>
      <c r="H30" s="12"/>
    </row>
    <row r="31" spans="1:8">
      <c r="A31" s="13" t="str">
        <f t="shared" si="0"/>
        <v>29.</v>
      </c>
      <c r="B31" s="12">
        <v>1448</v>
      </c>
      <c r="C31" s="12" t="s">
        <v>63</v>
      </c>
      <c r="D31" s="12">
        <v>551</v>
      </c>
      <c r="E31" s="12">
        <v>455</v>
      </c>
      <c r="F31" s="12">
        <v>442</v>
      </c>
      <c r="G31" s="12" t="s">
        <v>27</v>
      </c>
      <c r="H31" s="12"/>
    </row>
    <row r="32" spans="1:8">
      <c r="A32" s="13" t="str">
        <f t="shared" si="0"/>
        <v>30.</v>
      </c>
      <c r="B32" s="12">
        <v>1443</v>
      </c>
      <c r="C32" s="12" t="s">
        <v>44</v>
      </c>
      <c r="D32" s="12">
        <v>536</v>
      </c>
      <c r="E32" s="12">
        <v>467</v>
      </c>
      <c r="F32" s="12">
        <v>440</v>
      </c>
      <c r="G32" s="12" t="s">
        <v>33</v>
      </c>
      <c r="H32" s="12"/>
    </row>
    <row r="33" spans="1:8">
      <c r="A33" s="13" t="str">
        <f t="shared" si="0"/>
        <v>31.</v>
      </c>
      <c r="B33" s="12">
        <v>1442</v>
      </c>
      <c r="C33" s="12" t="s">
        <v>245</v>
      </c>
      <c r="D33" s="12">
        <v>529</v>
      </c>
      <c r="E33" s="12">
        <v>460</v>
      </c>
      <c r="F33" s="12">
        <v>453</v>
      </c>
      <c r="G33" s="12" t="s">
        <v>20</v>
      </c>
      <c r="H33" s="12"/>
    </row>
    <row r="34" spans="1:8">
      <c r="A34" s="13" t="str">
        <f t="shared" si="0"/>
        <v>32.</v>
      </c>
      <c r="B34" s="12">
        <f>SUM(D34:F34)</f>
        <v>1424</v>
      </c>
      <c r="C34" s="12" t="s">
        <v>41</v>
      </c>
      <c r="D34" s="12">
        <v>512</v>
      </c>
      <c r="E34" s="12">
        <v>467</v>
      </c>
      <c r="F34" s="12">
        <v>445</v>
      </c>
      <c r="G34" s="12" t="s">
        <v>12</v>
      </c>
      <c r="H34" s="12"/>
    </row>
    <row r="35" spans="1:8">
      <c r="A35" s="13" t="str">
        <f t="shared" si="0"/>
        <v>33.</v>
      </c>
      <c r="B35" s="12">
        <v>1423</v>
      </c>
      <c r="C35" s="12" t="s">
        <v>67</v>
      </c>
      <c r="D35" s="12">
        <v>540</v>
      </c>
      <c r="E35" s="12">
        <v>462</v>
      </c>
      <c r="F35" s="12">
        <v>421</v>
      </c>
      <c r="G35" s="12" t="s">
        <v>9</v>
      </c>
      <c r="H35" s="12"/>
    </row>
    <row r="36" spans="1:8">
      <c r="A36" s="13" t="str">
        <f t="shared" si="0"/>
        <v>34.</v>
      </c>
      <c r="B36" s="12">
        <v>1418</v>
      </c>
      <c r="C36" s="12" t="s">
        <v>70</v>
      </c>
      <c r="D36" s="12">
        <v>501</v>
      </c>
      <c r="E36" s="12">
        <v>481</v>
      </c>
      <c r="F36" s="12">
        <v>436</v>
      </c>
      <c r="G36" s="12" t="s">
        <v>35</v>
      </c>
      <c r="H36" s="12"/>
    </row>
    <row r="37" spans="1:8">
      <c r="A37" s="13" t="str">
        <f t="shared" si="0"/>
        <v>35.</v>
      </c>
      <c r="B37" s="12">
        <v>1415</v>
      </c>
      <c r="C37" s="12" t="s">
        <v>59</v>
      </c>
      <c r="D37" s="12">
        <v>504</v>
      </c>
      <c r="E37" s="12">
        <v>457</v>
      </c>
      <c r="F37" s="12">
        <v>454</v>
      </c>
      <c r="G37" s="12" t="s">
        <v>16</v>
      </c>
      <c r="H37" s="12"/>
    </row>
    <row r="38" spans="1:8">
      <c r="A38" s="13" t="str">
        <f t="shared" si="0"/>
        <v>36.</v>
      </c>
      <c r="B38" s="12">
        <v>1411</v>
      </c>
      <c r="C38" s="12" t="s">
        <v>42</v>
      </c>
      <c r="D38" s="12">
        <v>523</v>
      </c>
      <c r="E38" s="12">
        <v>451</v>
      </c>
      <c r="F38" s="12">
        <v>437</v>
      </c>
      <c r="G38" s="12" t="s">
        <v>43</v>
      </c>
      <c r="H38" s="12"/>
    </row>
    <row r="39" spans="1:8">
      <c r="A39" s="13" t="str">
        <f t="shared" si="0"/>
        <v>37.</v>
      </c>
      <c r="B39" s="12">
        <v>1405</v>
      </c>
      <c r="C39" s="12" t="s">
        <v>26</v>
      </c>
      <c r="D39" s="12">
        <v>538</v>
      </c>
      <c r="E39" s="12">
        <v>510</v>
      </c>
      <c r="F39" s="12">
        <v>357</v>
      </c>
      <c r="G39" s="12" t="s">
        <v>27</v>
      </c>
      <c r="H39" s="12"/>
    </row>
    <row r="40" spans="1:8">
      <c r="A40" s="13" t="str">
        <f t="shared" si="0"/>
        <v>38.</v>
      </c>
      <c r="B40" s="12">
        <v>1404</v>
      </c>
      <c r="C40" s="12" t="s">
        <v>60</v>
      </c>
      <c r="D40" s="12">
        <v>516</v>
      </c>
      <c r="E40" s="12">
        <v>447</v>
      </c>
      <c r="F40" s="12">
        <v>441</v>
      </c>
      <c r="G40" s="12" t="s">
        <v>201</v>
      </c>
      <c r="H40" s="12"/>
    </row>
    <row r="41" spans="1:8">
      <c r="A41" s="13" t="str">
        <f t="shared" si="0"/>
        <v>39.</v>
      </c>
      <c r="B41" s="12">
        <v>1398</v>
      </c>
      <c r="C41" s="12" t="s">
        <v>18</v>
      </c>
      <c r="D41" s="12">
        <v>562</v>
      </c>
      <c r="E41" s="12">
        <v>481</v>
      </c>
      <c r="F41" s="12">
        <v>355</v>
      </c>
      <c r="G41" s="12" t="s">
        <v>12</v>
      </c>
      <c r="H41" s="12"/>
    </row>
    <row r="42" spans="1:8">
      <c r="A42" s="13" t="str">
        <f t="shared" si="0"/>
        <v>40.</v>
      </c>
      <c r="B42" s="12">
        <v>1390</v>
      </c>
      <c r="C42" s="12" t="s">
        <v>50</v>
      </c>
      <c r="D42" s="12">
        <v>492</v>
      </c>
      <c r="E42" s="12">
        <v>482</v>
      </c>
      <c r="F42" s="12">
        <v>416</v>
      </c>
      <c r="G42" s="12" t="s">
        <v>35</v>
      </c>
      <c r="H42" s="12"/>
    </row>
    <row r="43" spans="1:8">
      <c r="A43" s="13" t="str">
        <f t="shared" si="0"/>
        <v>41.</v>
      </c>
      <c r="B43" s="12">
        <v>1357</v>
      </c>
      <c r="C43" s="12" t="s">
        <v>46</v>
      </c>
      <c r="D43" s="12">
        <v>472</v>
      </c>
      <c r="E43" s="12">
        <v>452</v>
      </c>
      <c r="F43" s="12">
        <v>433</v>
      </c>
      <c r="G43" s="12" t="s">
        <v>16</v>
      </c>
      <c r="H43" s="12"/>
    </row>
    <row r="44" spans="1:8">
      <c r="A44" s="13" t="str">
        <f t="shared" si="0"/>
        <v>42.</v>
      </c>
      <c r="B44" s="12">
        <v>1338</v>
      </c>
      <c r="C44" s="12" t="s">
        <v>100</v>
      </c>
      <c r="D44" s="12">
        <v>515</v>
      </c>
      <c r="E44" s="12">
        <v>436</v>
      </c>
      <c r="F44" s="12">
        <v>387</v>
      </c>
      <c r="G44" s="12" t="s">
        <v>16</v>
      </c>
      <c r="H44" s="12"/>
    </row>
    <row r="45" spans="1:8">
      <c r="A45" s="13" t="str">
        <f t="shared" si="0"/>
        <v>43.</v>
      </c>
      <c r="B45" s="12">
        <v>1333</v>
      </c>
      <c r="C45" s="12" t="s">
        <v>72</v>
      </c>
      <c r="D45" s="12">
        <v>483</v>
      </c>
      <c r="E45" s="12">
        <v>436</v>
      </c>
      <c r="F45" s="12">
        <v>414</v>
      </c>
      <c r="G45" s="12" t="s">
        <v>12</v>
      </c>
      <c r="H45" s="12"/>
    </row>
    <row r="46" spans="1:8">
      <c r="A46" s="13" t="str">
        <f t="shared" si="0"/>
        <v>44.</v>
      </c>
      <c r="B46" s="12">
        <f>SUM(D46:F46)</f>
        <v>1317</v>
      </c>
      <c r="C46" s="12" t="s">
        <v>54</v>
      </c>
      <c r="D46" s="12">
        <v>470</v>
      </c>
      <c r="E46" s="12">
        <v>431</v>
      </c>
      <c r="F46" s="12">
        <v>416</v>
      </c>
      <c r="G46" s="12" t="s">
        <v>55</v>
      </c>
      <c r="H46" s="12"/>
    </row>
    <row r="47" spans="1:8">
      <c r="A47" s="13" t="str">
        <f t="shared" si="0"/>
        <v>45.</v>
      </c>
      <c r="B47" s="12">
        <v>1305</v>
      </c>
      <c r="C47" s="12" t="s">
        <v>249</v>
      </c>
      <c r="D47" s="12">
        <v>452</v>
      </c>
      <c r="E47" s="12">
        <v>437</v>
      </c>
      <c r="F47" s="12">
        <v>416</v>
      </c>
      <c r="G47" s="12" t="s">
        <v>11</v>
      </c>
      <c r="H47" s="12"/>
    </row>
    <row r="48" spans="1:8">
      <c r="A48" s="13" t="str">
        <f t="shared" si="0"/>
        <v>46.</v>
      </c>
      <c r="B48" s="12">
        <v>1304</v>
      </c>
      <c r="C48" s="12" t="s">
        <v>51</v>
      </c>
      <c r="D48" s="12">
        <v>444</v>
      </c>
      <c r="E48" s="12">
        <v>438</v>
      </c>
      <c r="F48" s="12">
        <v>422</v>
      </c>
      <c r="G48" s="12" t="s">
        <v>43</v>
      </c>
      <c r="H48" s="12"/>
    </row>
    <row r="49" spans="1:8">
      <c r="A49" s="13" t="str">
        <f t="shared" si="0"/>
        <v>47.</v>
      </c>
      <c r="B49" s="12">
        <v>1303</v>
      </c>
      <c r="C49" s="12" t="s">
        <v>86</v>
      </c>
      <c r="D49" s="12">
        <v>531</v>
      </c>
      <c r="E49" s="12">
        <v>409</v>
      </c>
      <c r="F49" s="12">
        <v>363</v>
      </c>
      <c r="G49" s="12" t="s">
        <v>30</v>
      </c>
      <c r="H49" s="12"/>
    </row>
    <row r="50" spans="1:8">
      <c r="A50" s="13" t="str">
        <f t="shared" si="0"/>
        <v>48.</v>
      </c>
      <c r="B50" s="12">
        <v>1286</v>
      </c>
      <c r="C50" s="12" t="s">
        <v>75</v>
      </c>
      <c r="D50" s="12">
        <v>587</v>
      </c>
      <c r="E50" s="12">
        <v>396</v>
      </c>
      <c r="F50" s="12">
        <v>303</v>
      </c>
      <c r="G50" s="12" t="s">
        <v>76</v>
      </c>
      <c r="H50" s="12"/>
    </row>
    <row r="51" spans="1:8">
      <c r="A51" s="13" t="str">
        <f t="shared" si="0"/>
        <v>49.</v>
      </c>
      <c r="B51" s="12">
        <v>1279</v>
      </c>
      <c r="C51" s="12" t="s">
        <v>37</v>
      </c>
      <c r="D51" s="12">
        <v>529</v>
      </c>
      <c r="E51" s="12">
        <v>450</v>
      </c>
      <c r="F51" s="12">
        <v>300</v>
      </c>
      <c r="G51" s="12" t="s">
        <v>16</v>
      </c>
      <c r="H51" s="12"/>
    </row>
    <row r="52" spans="1:8">
      <c r="A52" s="13" t="str">
        <f t="shared" si="0"/>
        <v>50.</v>
      </c>
      <c r="B52" s="12">
        <v>1270</v>
      </c>
      <c r="C52" s="12" t="s">
        <v>40</v>
      </c>
      <c r="D52" s="12">
        <v>483</v>
      </c>
      <c r="E52" s="12">
        <v>411</v>
      </c>
      <c r="F52" s="12">
        <v>376</v>
      </c>
      <c r="G52" s="12" t="s">
        <v>33</v>
      </c>
      <c r="H52" s="12"/>
    </row>
    <row r="53" spans="1:8">
      <c r="A53" s="13" t="str">
        <f t="shared" si="0"/>
        <v>51.</v>
      </c>
      <c r="B53" s="12">
        <v>1261</v>
      </c>
      <c r="C53" s="12" t="s">
        <v>39</v>
      </c>
      <c r="D53" s="12">
        <v>455</v>
      </c>
      <c r="E53" s="12">
        <v>408</v>
      </c>
      <c r="F53" s="12">
        <v>398</v>
      </c>
      <c r="G53" s="12" t="s">
        <v>15</v>
      </c>
      <c r="H53" s="12"/>
    </row>
    <row r="54" spans="1:8">
      <c r="A54" s="13" t="str">
        <f t="shared" si="0"/>
        <v>52.</v>
      </c>
      <c r="B54" s="12">
        <f>SUM(D54:F54)</f>
        <v>1243</v>
      </c>
      <c r="C54" s="12" t="s">
        <v>65</v>
      </c>
      <c r="D54" s="12">
        <v>574</v>
      </c>
      <c r="E54" s="12">
        <v>344</v>
      </c>
      <c r="F54" s="12">
        <v>325</v>
      </c>
      <c r="G54" s="12" t="s">
        <v>16</v>
      </c>
      <c r="H54" s="12"/>
    </row>
    <row r="55" spans="1:8">
      <c r="A55" s="13" t="str">
        <f t="shared" si="0"/>
        <v>53.</v>
      </c>
      <c r="B55" s="12">
        <v>1242</v>
      </c>
      <c r="C55" s="12" t="s">
        <v>68</v>
      </c>
      <c r="D55" s="12">
        <v>431</v>
      </c>
      <c r="E55" s="12">
        <v>409</v>
      </c>
      <c r="F55" s="12">
        <v>402</v>
      </c>
      <c r="G55" s="12" t="s">
        <v>201</v>
      </c>
      <c r="H55" s="12"/>
    </row>
    <row r="56" spans="1:8">
      <c r="A56" s="13" t="str">
        <f t="shared" si="0"/>
        <v>54.</v>
      </c>
      <c r="B56" s="12">
        <v>1241</v>
      </c>
      <c r="C56" s="12" t="s">
        <v>58</v>
      </c>
      <c r="D56" s="12">
        <v>441</v>
      </c>
      <c r="E56" s="12">
        <v>414</v>
      </c>
      <c r="F56" s="12">
        <v>386</v>
      </c>
      <c r="G56" s="12" t="s">
        <v>16</v>
      </c>
      <c r="H56" s="12"/>
    </row>
    <row r="57" spans="1:8">
      <c r="A57" s="13" t="str">
        <f t="shared" si="0"/>
        <v>55.</v>
      </c>
      <c r="B57" s="12">
        <v>1235</v>
      </c>
      <c r="C57" s="12" t="s">
        <v>259</v>
      </c>
      <c r="D57" s="12">
        <v>438</v>
      </c>
      <c r="E57" s="12">
        <v>402</v>
      </c>
      <c r="F57" s="12">
        <v>395</v>
      </c>
      <c r="G57" s="12" t="s">
        <v>11</v>
      </c>
      <c r="H57" s="12"/>
    </row>
    <row r="58" spans="1:8">
      <c r="A58" s="13" t="str">
        <f t="shared" si="0"/>
        <v>56.</v>
      </c>
      <c r="B58" s="12">
        <v>1226</v>
      </c>
      <c r="C58" s="12" t="s">
        <v>260</v>
      </c>
      <c r="D58" s="12">
        <v>475</v>
      </c>
      <c r="E58" s="12">
        <v>429</v>
      </c>
      <c r="F58" s="12">
        <v>322</v>
      </c>
      <c r="G58" s="12" t="s">
        <v>11</v>
      </c>
      <c r="H58" s="12"/>
    </row>
    <row r="59" spans="1:8">
      <c r="A59" s="13" t="str">
        <f t="shared" si="0"/>
        <v>57.</v>
      </c>
      <c r="B59" s="12">
        <v>1212</v>
      </c>
      <c r="C59" s="12" t="s">
        <v>261</v>
      </c>
      <c r="D59" s="12">
        <v>503</v>
      </c>
      <c r="E59" s="12">
        <v>441</v>
      </c>
      <c r="F59" s="12">
        <v>268</v>
      </c>
      <c r="G59" s="12" t="s">
        <v>11</v>
      </c>
      <c r="H59" s="12"/>
    </row>
    <row r="60" spans="1:8">
      <c r="A60" s="13" t="str">
        <f t="shared" si="0"/>
        <v>58.</v>
      </c>
      <c r="B60" s="12">
        <v>1200</v>
      </c>
      <c r="C60" s="12" t="s">
        <v>120</v>
      </c>
      <c r="D60" s="12">
        <v>426</v>
      </c>
      <c r="E60" s="12">
        <v>392</v>
      </c>
      <c r="F60" s="12">
        <v>382</v>
      </c>
      <c r="G60" s="12" t="s">
        <v>57</v>
      </c>
      <c r="H60" s="12"/>
    </row>
    <row r="61" spans="1:8">
      <c r="A61" s="13" t="str">
        <f t="shared" si="0"/>
        <v>59.</v>
      </c>
      <c r="B61" s="12">
        <v>1161</v>
      </c>
      <c r="C61" s="12" t="s">
        <v>110</v>
      </c>
      <c r="D61" s="12">
        <v>446</v>
      </c>
      <c r="E61" s="12">
        <v>378</v>
      </c>
      <c r="F61" s="12">
        <v>337</v>
      </c>
      <c r="G61" s="12" t="s">
        <v>14</v>
      </c>
      <c r="H61" s="12"/>
    </row>
    <row r="62" spans="1:8">
      <c r="A62" s="13" t="str">
        <f t="shared" si="0"/>
        <v>60.</v>
      </c>
      <c r="B62" s="12">
        <v>1140</v>
      </c>
      <c r="C62" s="12" t="s">
        <v>74</v>
      </c>
      <c r="D62" s="12">
        <v>397</v>
      </c>
      <c r="E62" s="12">
        <v>395</v>
      </c>
      <c r="F62" s="12">
        <v>348</v>
      </c>
      <c r="G62" s="12" t="s">
        <v>15</v>
      </c>
      <c r="H62" s="12"/>
    </row>
    <row r="63" spans="1:8">
      <c r="A63" s="13" t="str">
        <f t="shared" si="0"/>
        <v>61.</v>
      </c>
      <c r="B63" s="12">
        <v>1140</v>
      </c>
      <c r="C63" s="12" t="s">
        <v>53</v>
      </c>
      <c r="D63" s="12">
        <v>452</v>
      </c>
      <c r="E63" s="12">
        <v>400</v>
      </c>
      <c r="F63" s="12">
        <v>288</v>
      </c>
      <c r="G63" s="12" t="s">
        <v>15</v>
      </c>
      <c r="H63" s="12"/>
    </row>
    <row r="64" spans="1:8">
      <c r="A64" s="13" t="str">
        <f t="shared" si="0"/>
        <v>62.</v>
      </c>
      <c r="B64" s="12">
        <v>1138</v>
      </c>
      <c r="C64" s="12" t="s">
        <v>69</v>
      </c>
      <c r="D64" s="12">
        <v>424</v>
      </c>
      <c r="E64" s="12">
        <v>359</v>
      </c>
      <c r="F64" s="12">
        <v>355</v>
      </c>
      <c r="G64" s="12" t="s">
        <v>201</v>
      </c>
      <c r="H64" s="12"/>
    </row>
    <row r="65" spans="1:8">
      <c r="A65" s="13" t="str">
        <f t="shared" si="0"/>
        <v>63.</v>
      </c>
      <c r="B65" s="12">
        <v>1120</v>
      </c>
      <c r="C65" s="12" t="s">
        <v>56</v>
      </c>
      <c r="D65" s="12">
        <v>462</v>
      </c>
      <c r="E65" s="12">
        <v>407</v>
      </c>
      <c r="F65" s="12">
        <v>251</v>
      </c>
      <c r="G65" s="12" t="s">
        <v>57</v>
      </c>
      <c r="H65" s="12"/>
    </row>
    <row r="66" spans="1:8">
      <c r="A66" s="13" t="str">
        <f t="shared" si="0"/>
        <v>64.</v>
      </c>
      <c r="B66" s="12">
        <v>1103</v>
      </c>
      <c r="C66" s="12" t="s">
        <v>264</v>
      </c>
      <c r="D66" s="12">
        <v>407</v>
      </c>
      <c r="E66" s="12">
        <v>391</v>
      </c>
      <c r="F66" s="12">
        <v>305</v>
      </c>
      <c r="G66" s="12" t="s">
        <v>30</v>
      </c>
      <c r="H66" s="12"/>
    </row>
    <row r="67" spans="1:8">
      <c r="A67" s="13" t="str">
        <f t="shared" si="0"/>
        <v>65.</v>
      </c>
      <c r="B67" s="12">
        <v>1084</v>
      </c>
      <c r="C67" s="12" t="s">
        <v>107</v>
      </c>
      <c r="D67" s="12">
        <v>422</v>
      </c>
      <c r="E67" s="12">
        <v>395</v>
      </c>
      <c r="F67" s="12">
        <v>267</v>
      </c>
      <c r="G67" s="12" t="s">
        <v>201</v>
      </c>
      <c r="H67" s="12"/>
    </row>
    <row r="68" spans="1:8">
      <c r="A68" s="13" t="str">
        <f t="shared" ref="A68:A124" si="1">ROW(A68)-2 &amp; "."</f>
        <v>66.</v>
      </c>
      <c r="B68" s="12">
        <v>1073</v>
      </c>
      <c r="C68" s="12" t="s">
        <v>83</v>
      </c>
      <c r="D68" s="12">
        <v>386</v>
      </c>
      <c r="E68" s="12">
        <v>353</v>
      </c>
      <c r="F68" s="12">
        <v>334</v>
      </c>
      <c r="G68" s="12" t="s">
        <v>84</v>
      </c>
      <c r="H68" s="12"/>
    </row>
    <row r="69" spans="1:8">
      <c r="A69" s="13" t="str">
        <f t="shared" si="1"/>
        <v>67.</v>
      </c>
      <c r="B69" s="12">
        <v>1068</v>
      </c>
      <c r="C69" s="12" t="s">
        <v>267</v>
      </c>
      <c r="D69" s="12">
        <v>368</v>
      </c>
      <c r="E69" s="12">
        <v>351</v>
      </c>
      <c r="F69" s="12">
        <v>349</v>
      </c>
      <c r="G69" s="12" t="s">
        <v>43</v>
      </c>
      <c r="H69" s="12"/>
    </row>
    <row r="70" spans="1:8">
      <c r="A70" s="13" t="str">
        <f t="shared" si="1"/>
        <v>68.</v>
      </c>
      <c r="B70" s="12">
        <v>1061</v>
      </c>
      <c r="C70" s="12" t="s">
        <v>85</v>
      </c>
      <c r="D70" s="12">
        <v>459</v>
      </c>
      <c r="E70" s="12">
        <v>403</v>
      </c>
      <c r="F70" s="12">
        <v>199</v>
      </c>
      <c r="G70" s="12" t="s">
        <v>16</v>
      </c>
      <c r="H70" s="12"/>
    </row>
    <row r="71" spans="1:8">
      <c r="A71" s="13" t="str">
        <f t="shared" si="1"/>
        <v>69.</v>
      </c>
      <c r="B71" s="12">
        <v>1054</v>
      </c>
      <c r="C71" s="12" t="s">
        <v>79</v>
      </c>
      <c r="D71" s="12">
        <v>416</v>
      </c>
      <c r="E71" s="12">
        <v>395</v>
      </c>
      <c r="F71" s="12">
        <v>243</v>
      </c>
      <c r="G71" s="12" t="s">
        <v>33</v>
      </c>
      <c r="H71" s="12"/>
    </row>
    <row r="72" spans="1:8">
      <c r="A72" s="13" t="str">
        <f t="shared" si="1"/>
        <v>70.</v>
      </c>
      <c r="B72" s="12">
        <v>1034</v>
      </c>
      <c r="C72" s="12" t="s">
        <v>106</v>
      </c>
      <c r="D72" s="12">
        <v>641</v>
      </c>
      <c r="E72" s="12">
        <v>225</v>
      </c>
      <c r="F72" s="12">
        <v>168</v>
      </c>
      <c r="G72" s="12" t="s">
        <v>16</v>
      </c>
      <c r="H72" s="12"/>
    </row>
    <row r="73" spans="1:8">
      <c r="A73" s="13" t="str">
        <f t="shared" si="1"/>
        <v>71.</v>
      </c>
      <c r="B73" s="12">
        <v>1014</v>
      </c>
      <c r="C73" s="12" t="s">
        <v>52</v>
      </c>
      <c r="D73" s="12">
        <v>363</v>
      </c>
      <c r="E73" s="12">
        <v>348</v>
      </c>
      <c r="F73" s="12">
        <v>303</v>
      </c>
      <c r="G73" s="12" t="s">
        <v>20</v>
      </c>
      <c r="H73" s="12"/>
    </row>
    <row r="74" spans="1:8">
      <c r="A74" s="13" t="str">
        <f t="shared" si="1"/>
        <v>72.</v>
      </c>
      <c r="B74" s="12">
        <v>1003</v>
      </c>
      <c r="C74" s="12" t="s">
        <v>87</v>
      </c>
      <c r="D74" s="12">
        <v>443</v>
      </c>
      <c r="E74" s="12">
        <v>384</v>
      </c>
      <c r="F74" s="12">
        <v>176</v>
      </c>
      <c r="G74" s="12" t="s">
        <v>11</v>
      </c>
      <c r="H74" s="12"/>
    </row>
    <row r="75" spans="1:8">
      <c r="A75" s="13" t="str">
        <f t="shared" si="1"/>
        <v>73.</v>
      </c>
      <c r="B75" s="12">
        <v>977</v>
      </c>
      <c r="C75" s="12" t="s">
        <v>271</v>
      </c>
      <c r="D75" s="12">
        <v>342</v>
      </c>
      <c r="E75" s="12">
        <v>330</v>
      </c>
      <c r="F75" s="12">
        <v>305</v>
      </c>
      <c r="G75" s="12" t="s">
        <v>30</v>
      </c>
      <c r="H75" s="12"/>
    </row>
    <row r="76" spans="1:8">
      <c r="A76" s="13" t="str">
        <f t="shared" si="1"/>
        <v>74.</v>
      </c>
      <c r="B76" s="12">
        <v>930</v>
      </c>
      <c r="C76" s="12" t="s">
        <v>102</v>
      </c>
      <c r="D76" s="12">
        <v>492</v>
      </c>
      <c r="E76" s="12">
        <v>231</v>
      </c>
      <c r="F76" s="12">
        <v>207</v>
      </c>
      <c r="G76" s="12" t="s">
        <v>9</v>
      </c>
      <c r="H76" s="12"/>
    </row>
    <row r="77" spans="1:8">
      <c r="A77" s="13" t="str">
        <f t="shared" si="1"/>
        <v>75.</v>
      </c>
      <c r="B77" s="12">
        <v>917</v>
      </c>
      <c r="C77" s="12" t="s">
        <v>94</v>
      </c>
      <c r="D77" s="12">
        <v>545</v>
      </c>
      <c r="E77" s="12">
        <v>372</v>
      </c>
      <c r="F77" s="12"/>
      <c r="G77" s="12" t="s">
        <v>33</v>
      </c>
      <c r="H77" s="12"/>
    </row>
    <row r="78" spans="1:8">
      <c r="A78" s="13" t="str">
        <f t="shared" si="1"/>
        <v>76.</v>
      </c>
      <c r="B78" s="12">
        <v>910</v>
      </c>
      <c r="C78" s="12" t="s">
        <v>273</v>
      </c>
      <c r="D78" s="12">
        <v>333</v>
      </c>
      <c r="E78" s="12">
        <v>330</v>
      </c>
      <c r="F78" s="12">
        <v>247</v>
      </c>
      <c r="G78" s="12" t="s">
        <v>201</v>
      </c>
      <c r="H78" s="12"/>
    </row>
    <row r="79" spans="1:8">
      <c r="A79" s="13" t="str">
        <f t="shared" si="1"/>
        <v>77.</v>
      </c>
      <c r="B79" s="12">
        <v>908</v>
      </c>
      <c r="C79" s="12" t="s">
        <v>95</v>
      </c>
      <c r="D79" s="12">
        <v>402</v>
      </c>
      <c r="E79" s="12">
        <v>310</v>
      </c>
      <c r="F79" s="12">
        <v>196</v>
      </c>
      <c r="G79" s="12" t="s">
        <v>16</v>
      </c>
      <c r="H79" s="12"/>
    </row>
    <row r="80" spans="1:8">
      <c r="A80" s="13" t="str">
        <f t="shared" si="1"/>
        <v>78.</v>
      </c>
      <c r="B80" s="12">
        <v>903</v>
      </c>
      <c r="C80" s="12" t="s">
        <v>91</v>
      </c>
      <c r="D80" s="12">
        <v>333</v>
      </c>
      <c r="E80" s="12">
        <v>298</v>
      </c>
      <c r="F80" s="12">
        <v>272</v>
      </c>
      <c r="G80" s="12" t="s">
        <v>20</v>
      </c>
      <c r="H80" s="12"/>
    </row>
    <row r="81" spans="1:8">
      <c r="A81" s="13" t="str">
        <f t="shared" si="1"/>
        <v>79.</v>
      </c>
      <c r="B81" s="12">
        <v>881</v>
      </c>
      <c r="C81" s="12" t="s">
        <v>47</v>
      </c>
      <c r="D81" s="12">
        <v>339</v>
      </c>
      <c r="E81" s="12">
        <v>273</v>
      </c>
      <c r="F81" s="12">
        <v>269</v>
      </c>
      <c r="G81" s="12" t="s">
        <v>27</v>
      </c>
      <c r="H81" s="12"/>
    </row>
    <row r="82" spans="1:8">
      <c r="A82" s="13" t="str">
        <f t="shared" si="1"/>
        <v>80.</v>
      </c>
      <c r="B82" s="12">
        <v>875</v>
      </c>
      <c r="C82" s="12" t="s">
        <v>49</v>
      </c>
      <c r="D82" s="12">
        <v>509</v>
      </c>
      <c r="E82" s="12">
        <v>366</v>
      </c>
      <c r="F82" s="12"/>
      <c r="G82" s="12" t="s">
        <v>9</v>
      </c>
      <c r="H82" s="12"/>
    </row>
    <row r="83" spans="1:8">
      <c r="A83" s="13" t="str">
        <f t="shared" si="1"/>
        <v>81.</v>
      </c>
      <c r="B83" s="12">
        <v>827</v>
      </c>
      <c r="C83" s="12" t="s">
        <v>93</v>
      </c>
      <c r="D83" s="12">
        <v>392</v>
      </c>
      <c r="E83" s="12">
        <v>236</v>
      </c>
      <c r="F83" s="12">
        <v>199</v>
      </c>
      <c r="G83" s="12" t="s">
        <v>33</v>
      </c>
      <c r="H83" s="12"/>
    </row>
    <row r="84" spans="1:8">
      <c r="A84" s="13" t="str">
        <f t="shared" si="1"/>
        <v>82.</v>
      </c>
      <c r="B84" s="12">
        <v>801</v>
      </c>
      <c r="C84" s="12" t="s">
        <v>80</v>
      </c>
      <c r="D84" s="12">
        <v>325</v>
      </c>
      <c r="E84" s="12">
        <v>247</v>
      </c>
      <c r="F84" s="12">
        <v>229</v>
      </c>
      <c r="G84" s="12" t="s">
        <v>33</v>
      </c>
      <c r="H84" s="12"/>
    </row>
    <row r="85" spans="1:8">
      <c r="A85" s="13" t="str">
        <f t="shared" si="1"/>
        <v>83.</v>
      </c>
      <c r="B85" s="12">
        <v>744</v>
      </c>
      <c r="C85" s="12" t="s">
        <v>97</v>
      </c>
      <c r="D85" s="12">
        <v>492</v>
      </c>
      <c r="E85" s="12">
        <v>252</v>
      </c>
      <c r="F85" s="12"/>
      <c r="G85" s="12" t="s">
        <v>33</v>
      </c>
      <c r="H85" s="12"/>
    </row>
    <row r="86" spans="1:8">
      <c r="A86" s="13" t="str">
        <f t="shared" si="1"/>
        <v>84.</v>
      </c>
      <c r="B86" s="12">
        <v>729</v>
      </c>
      <c r="C86" s="12" t="s">
        <v>66</v>
      </c>
      <c r="D86" s="12">
        <v>436</v>
      </c>
      <c r="E86" s="12">
        <v>293</v>
      </c>
      <c r="F86" s="12"/>
      <c r="G86" s="12" t="s">
        <v>9</v>
      </c>
      <c r="H86" s="12"/>
    </row>
    <row r="87" spans="1:8">
      <c r="A87" s="13" t="str">
        <f t="shared" si="1"/>
        <v>85.</v>
      </c>
      <c r="B87" s="12">
        <v>723</v>
      </c>
      <c r="C87" s="12" t="s">
        <v>92</v>
      </c>
      <c r="D87" s="12">
        <v>311</v>
      </c>
      <c r="E87" s="12">
        <v>263</v>
      </c>
      <c r="F87" s="12">
        <v>149</v>
      </c>
      <c r="G87" s="12" t="s">
        <v>16</v>
      </c>
      <c r="H87" s="12"/>
    </row>
    <row r="88" spans="1:8">
      <c r="A88" s="13" t="str">
        <f t="shared" si="1"/>
        <v>86.</v>
      </c>
      <c r="B88" s="12">
        <v>691</v>
      </c>
      <c r="C88" s="12" t="s">
        <v>98</v>
      </c>
      <c r="D88" s="12">
        <v>251</v>
      </c>
      <c r="E88" s="12">
        <v>244</v>
      </c>
      <c r="F88" s="12">
        <v>196</v>
      </c>
      <c r="G88" s="12" t="s">
        <v>11</v>
      </c>
      <c r="H88" s="12"/>
    </row>
    <row r="89" spans="1:8">
      <c r="A89" s="13" t="str">
        <f t="shared" si="1"/>
        <v>87.</v>
      </c>
      <c r="B89" s="12">
        <v>691</v>
      </c>
      <c r="C89" s="12" t="s">
        <v>279</v>
      </c>
      <c r="D89" s="12">
        <v>274</v>
      </c>
      <c r="E89" s="12">
        <v>226</v>
      </c>
      <c r="F89" s="12">
        <v>191</v>
      </c>
      <c r="G89" s="12" t="s">
        <v>7</v>
      </c>
      <c r="H89" s="12"/>
    </row>
    <row r="90" spans="1:8">
      <c r="A90" s="13" t="str">
        <f t="shared" si="1"/>
        <v>88.</v>
      </c>
      <c r="B90" s="12">
        <v>675</v>
      </c>
      <c r="C90" s="12" t="s">
        <v>81</v>
      </c>
      <c r="D90" s="12">
        <v>231</v>
      </c>
      <c r="E90" s="12">
        <v>230</v>
      </c>
      <c r="F90" s="12">
        <v>214</v>
      </c>
      <c r="G90" s="12" t="s">
        <v>27</v>
      </c>
      <c r="H90" s="12"/>
    </row>
    <row r="91" spans="1:8">
      <c r="A91" s="13" t="str">
        <f t="shared" si="1"/>
        <v>89.</v>
      </c>
      <c r="B91" s="12">
        <f>SUM(D91:F91)</f>
        <v>638</v>
      </c>
      <c r="C91" s="12" t="s">
        <v>213</v>
      </c>
      <c r="D91" s="12">
        <v>340</v>
      </c>
      <c r="E91" s="12">
        <v>193</v>
      </c>
      <c r="F91" s="12">
        <v>105</v>
      </c>
      <c r="G91" s="12" t="s">
        <v>27</v>
      </c>
      <c r="H91" s="12"/>
    </row>
    <row r="92" spans="1:8">
      <c r="A92" s="13" t="str">
        <f t="shared" si="1"/>
        <v>90.</v>
      </c>
      <c r="B92" s="12">
        <v>611</v>
      </c>
      <c r="C92" s="12" t="s">
        <v>280</v>
      </c>
      <c r="D92" s="12">
        <v>611</v>
      </c>
      <c r="E92" s="12"/>
      <c r="F92" s="12"/>
      <c r="G92" s="12" t="s">
        <v>16</v>
      </c>
      <c r="H92" s="12"/>
    </row>
    <row r="93" spans="1:8">
      <c r="A93" s="13" t="str">
        <f t="shared" si="1"/>
        <v>91.</v>
      </c>
      <c r="B93" s="12">
        <v>602</v>
      </c>
      <c r="C93" s="12" t="s">
        <v>89</v>
      </c>
      <c r="D93" s="12">
        <v>258</v>
      </c>
      <c r="E93" s="12">
        <v>186</v>
      </c>
      <c r="F93" s="12">
        <v>158</v>
      </c>
      <c r="G93" s="12" t="s">
        <v>27</v>
      </c>
      <c r="H93" s="12"/>
    </row>
    <row r="94" spans="1:8">
      <c r="A94" s="13" t="str">
        <f t="shared" si="1"/>
        <v>92.</v>
      </c>
      <c r="B94" s="12">
        <v>595</v>
      </c>
      <c r="C94" s="12" t="s">
        <v>64</v>
      </c>
      <c r="D94" s="12">
        <v>595</v>
      </c>
      <c r="E94" s="12"/>
      <c r="F94" s="12"/>
      <c r="G94" s="12" t="s">
        <v>9</v>
      </c>
      <c r="H94" s="12"/>
    </row>
    <row r="95" spans="1:8">
      <c r="A95" s="13" t="str">
        <f t="shared" si="1"/>
        <v>93.</v>
      </c>
      <c r="B95" s="12">
        <v>587</v>
      </c>
      <c r="C95" s="12" t="s">
        <v>99</v>
      </c>
      <c r="D95" s="12">
        <v>255</v>
      </c>
      <c r="E95" s="12">
        <v>196</v>
      </c>
      <c r="F95" s="12">
        <v>136</v>
      </c>
      <c r="G95" s="12" t="s">
        <v>27</v>
      </c>
      <c r="H95" s="12"/>
    </row>
    <row r="96" spans="1:8">
      <c r="A96" s="13" t="str">
        <f t="shared" si="1"/>
        <v>94.</v>
      </c>
      <c r="B96" s="12">
        <v>564</v>
      </c>
      <c r="C96" s="12" t="s">
        <v>283</v>
      </c>
      <c r="D96" s="12">
        <v>564</v>
      </c>
      <c r="E96" s="12"/>
      <c r="F96" s="12"/>
      <c r="G96" s="12" t="s">
        <v>9</v>
      </c>
      <c r="H96" s="12"/>
    </row>
    <row r="97" spans="1:8">
      <c r="A97" s="13" t="str">
        <f t="shared" si="1"/>
        <v>95.</v>
      </c>
      <c r="B97" s="12">
        <v>516</v>
      </c>
      <c r="C97" s="12" t="s">
        <v>284</v>
      </c>
      <c r="D97" s="12">
        <v>318</v>
      </c>
      <c r="E97" s="12">
        <v>198</v>
      </c>
      <c r="F97" s="12"/>
      <c r="G97" s="12" t="s">
        <v>201</v>
      </c>
      <c r="H97" s="12"/>
    </row>
    <row r="98" spans="1:8">
      <c r="A98" s="13" t="str">
        <f t="shared" si="1"/>
        <v>96.</v>
      </c>
      <c r="B98" s="12">
        <v>493</v>
      </c>
      <c r="C98" s="12" t="s">
        <v>88</v>
      </c>
      <c r="D98" s="12">
        <v>257</v>
      </c>
      <c r="E98" s="12">
        <v>236</v>
      </c>
      <c r="F98" s="12"/>
      <c r="G98" s="12" t="s">
        <v>15</v>
      </c>
      <c r="H98" s="12"/>
    </row>
    <row r="99" spans="1:8">
      <c r="A99" s="13" t="str">
        <f t="shared" si="1"/>
        <v>97.</v>
      </c>
      <c r="B99" s="12">
        <v>492</v>
      </c>
      <c r="C99" s="12" t="s">
        <v>82</v>
      </c>
      <c r="D99" s="12">
        <v>492</v>
      </c>
      <c r="E99" s="12"/>
      <c r="F99" s="12"/>
      <c r="G99" s="12" t="s">
        <v>16</v>
      </c>
      <c r="H99" s="12"/>
    </row>
    <row r="100" spans="1:8">
      <c r="A100" s="13" t="str">
        <f t="shared" si="1"/>
        <v>98.</v>
      </c>
      <c r="B100" s="12">
        <v>460</v>
      </c>
      <c r="C100" s="12" t="s">
        <v>90</v>
      </c>
      <c r="D100" s="12">
        <v>329</v>
      </c>
      <c r="E100" s="12">
        <v>131</v>
      </c>
      <c r="F100" s="12"/>
      <c r="G100" s="12" t="s">
        <v>84</v>
      </c>
      <c r="H100" s="12"/>
    </row>
    <row r="101" spans="1:8">
      <c r="A101" s="13" t="str">
        <f t="shared" si="1"/>
        <v>99.</v>
      </c>
      <c r="B101" s="12">
        <v>448</v>
      </c>
      <c r="C101" s="12" t="s">
        <v>77</v>
      </c>
      <c r="D101" s="12">
        <v>448</v>
      </c>
      <c r="E101" s="12"/>
      <c r="F101" s="12"/>
      <c r="G101" s="12" t="s">
        <v>14</v>
      </c>
      <c r="H101" s="12"/>
    </row>
    <row r="102" spans="1:8">
      <c r="A102" s="13" t="str">
        <f t="shared" si="1"/>
        <v>100.</v>
      </c>
      <c r="B102" s="12">
        <v>428</v>
      </c>
      <c r="C102" s="12" t="s">
        <v>286</v>
      </c>
      <c r="D102" s="12">
        <v>230</v>
      </c>
      <c r="E102" s="12">
        <v>198</v>
      </c>
      <c r="F102" s="12"/>
      <c r="G102" s="12" t="s">
        <v>7</v>
      </c>
      <c r="H102" s="12"/>
    </row>
    <row r="103" spans="1:8">
      <c r="A103" s="13" t="str">
        <f t="shared" si="1"/>
        <v>101.</v>
      </c>
      <c r="B103" s="12">
        <v>404</v>
      </c>
      <c r="C103" s="12" t="s">
        <v>117</v>
      </c>
      <c r="D103" s="12">
        <v>234</v>
      </c>
      <c r="E103" s="12">
        <v>170</v>
      </c>
      <c r="F103" s="12"/>
      <c r="G103" s="12" t="s">
        <v>16</v>
      </c>
      <c r="H103" s="12"/>
    </row>
    <row r="104" spans="1:8">
      <c r="A104" s="13" t="str">
        <f t="shared" si="1"/>
        <v>102.</v>
      </c>
      <c r="B104" s="12">
        <v>364</v>
      </c>
      <c r="C104" s="12" t="s">
        <v>290</v>
      </c>
      <c r="D104" s="12"/>
      <c r="E104" s="12"/>
      <c r="F104" s="12"/>
      <c r="G104" s="12" t="s">
        <v>76</v>
      </c>
      <c r="H104" s="12"/>
    </row>
    <row r="105" spans="1:8">
      <c r="A105" s="13" t="str">
        <f t="shared" si="1"/>
        <v>103.</v>
      </c>
      <c r="B105" s="12">
        <v>290</v>
      </c>
      <c r="C105" s="12" t="s">
        <v>28</v>
      </c>
      <c r="D105" s="12">
        <v>290</v>
      </c>
      <c r="E105" s="12"/>
      <c r="F105" s="12"/>
      <c r="G105" s="12" t="s">
        <v>16</v>
      </c>
      <c r="H105" s="12"/>
    </row>
    <row r="106" spans="1:8">
      <c r="A106" s="13" t="str">
        <f t="shared" si="1"/>
        <v>104.</v>
      </c>
      <c r="B106" s="12">
        <v>287</v>
      </c>
      <c r="C106" s="12" t="s">
        <v>292</v>
      </c>
      <c r="D106" s="12">
        <v>287</v>
      </c>
      <c r="E106" s="12"/>
      <c r="F106" s="12"/>
      <c r="G106" s="12" t="s">
        <v>15</v>
      </c>
      <c r="H106" s="12"/>
    </row>
    <row r="107" spans="1:8">
      <c r="A107" s="13" t="str">
        <f t="shared" si="1"/>
        <v>105.</v>
      </c>
      <c r="B107" s="12">
        <v>241</v>
      </c>
      <c r="C107" s="12" t="s">
        <v>113</v>
      </c>
      <c r="D107" s="12">
        <v>131</v>
      </c>
      <c r="E107" s="12">
        <v>110</v>
      </c>
      <c r="F107" s="12"/>
      <c r="G107" s="12" t="s">
        <v>27</v>
      </c>
      <c r="H107" s="12"/>
    </row>
    <row r="108" spans="1:8">
      <c r="A108" s="13" t="str">
        <f t="shared" si="1"/>
        <v>106.</v>
      </c>
      <c r="B108" s="12">
        <v>236</v>
      </c>
      <c r="C108" s="12" t="s">
        <v>61</v>
      </c>
      <c r="D108" s="12">
        <v>236</v>
      </c>
      <c r="E108" s="12"/>
      <c r="F108" s="12"/>
      <c r="G108" s="12" t="s">
        <v>43</v>
      </c>
      <c r="H108" s="12"/>
    </row>
    <row r="109" spans="1:8">
      <c r="A109" s="13" t="str">
        <f t="shared" si="1"/>
        <v>107.</v>
      </c>
      <c r="B109" s="12">
        <v>236</v>
      </c>
      <c r="C109" s="12" t="s">
        <v>294</v>
      </c>
      <c r="D109" s="12">
        <v>236</v>
      </c>
      <c r="E109" s="12"/>
      <c r="F109" s="12"/>
      <c r="G109" s="12" t="s">
        <v>16</v>
      </c>
      <c r="H109" s="12"/>
    </row>
    <row r="110" spans="1:8">
      <c r="A110" s="13" t="str">
        <f t="shared" si="1"/>
        <v>108.</v>
      </c>
      <c r="B110" s="12">
        <v>227</v>
      </c>
      <c r="C110" s="12" t="s">
        <v>101</v>
      </c>
      <c r="D110" s="12">
        <v>227</v>
      </c>
      <c r="E110" s="12"/>
      <c r="F110" s="12"/>
      <c r="G110" s="12" t="s">
        <v>9</v>
      </c>
      <c r="H110" s="12"/>
    </row>
    <row r="111" spans="1:8">
      <c r="A111" s="13" t="str">
        <f t="shared" si="1"/>
        <v>109.</v>
      </c>
      <c r="B111" s="12">
        <v>224</v>
      </c>
      <c r="C111" s="12" t="s">
        <v>119</v>
      </c>
      <c r="D111" s="12">
        <v>224</v>
      </c>
      <c r="E111" s="12"/>
      <c r="F111" s="12"/>
      <c r="G111" s="12" t="s">
        <v>27</v>
      </c>
      <c r="H111" s="12"/>
    </row>
    <row r="112" spans="1:8">
      <c r="A112" s="13" t="str">
        <f t="shared" si="1"/>
        <v>110.</v>
      </c>
      <c r="B112" s="12">
        <v>191</v>
      </c>
      <c r="C112" s="12" t="s">
        <v>296</v>
      </c>
      <c r="D112" s="12">
        <v>191</v>
      </c>
      <c r="E112" s="12"/>
      <c r="F112" s="12"/>
      <c r="G112" s="12" t="s">
        <v>15</v>
      </c>
      <c r="H112" s="12"/>
    </row>
    <row r="113" spans="1:8">
      <c r="A113" s="13" t="str">
        <f t="shared" si="1"/>
        <v>111.</v>
      </c>
      <c r="B113" s="12">
        <v>185</v>
      </c>
      <c r="C113" s="12" t="s">
        <v>199</v>
      </c>
      <c r="D113" s="12">
        <v>185</v>
      </c>
      <c r="E113" s="12"/>
      <c r="F113" s="12"/>
      <c r="G113" s="12" t="s">
        <v>27</v>
      </c>
      <c r="H113" s="12"/>
    </row>
    <row r="114" spans="1:8">
      <c r="A114" s="13" t="str">
        <f t="shared" si="1"/>
        <v>112.</v>
      </c>
      <c r="B114" s="12">
        <v>184</v>
      </c>
      <c r="C114" s="12" t="s">
        <v>121</v>
      </c>
      <c r="D114" s="12">
        <v>184</v>
      </c>
      <c r="E114" s="12"/>
      <c r="F114" s="12"/>
      <c r="G114" s="12" t="s">
        <v>33</v>
      </c>
      <c r="H114" s="12"/>
    </row>
    <row r="115" spans="1:8">
      <c r="A115" s="13" t="str">
        <f t="shared" si="1"/>
        <v>113.</v>
      </c>
      <c r="B115" s="12">
        <v>181</v>
      </c>
      <c r="C115" s="12" t="s">
        <v>299</v>
      </c>
      <c r="D115" s="12">
        <v>181</v>
      </c>
      <c r="E115" s="12"/>
      <c r="F115" s="12"/>
      <c r="G115" s="12" t="s">
        <v>16</v>
      </c>
      <c r="H115" s="12"/>
    </row>
    <row r="116" spans="1:8">
      <c r="A116" s="13" t="str">
        <f t="shared" si="1"/>
        <v>114.</v>
      </c>
      <c r="B116" s="12">
        <v>169</v>
      </c>
      <c r="C116" s="12" t="s">
        <v>118</v>
      </c>
      <c r="D116" s="12">
        <v>169</v>
      </c>
      <c r="E116" s="12"/>
      <c r="F116" s="12"/>
      <c r="G116" s="12" t="s">
        <v>20</v>
      </c>
      <c r="H116" s="12"/>
    </row>
    <row r="117" spans="1:8">
      <c r="A117" s="13" t="str">
        <f t="shared" si="1"/>
        <v>115.</v>
      </c>
      <c r="B117" s="12">
        <v>165</v>
      </c>
      <c r="C117" s="12" t="s">
        <v>96</v>
      </c>
      <c r="D117" s="12">
        <v>165</v>
      </c>
      <c r="E117" s="12"/>
      <c r="F117" s="12"/>
      <c r="G117" s="12" t="s">
        <v>27</v>
      </c>
      <c r="H117" s="12"/>
    </row>
    <row r="118" spans="1:8">
      <c r="A118" s="13" t="str">
        <f t="shared" si="1"/>
        <v>116.</v>
      </c>
      <c r="B118" s="12">
        <v>164</v>
      </c>
      <c r="C118" s="12" t="s">
        <v>301</v>
      </c>
      <c r="D118" s="12">
        <v>164</v>
      </c>
      <c r="E118" s="12"/>
      <c r="F118" s="12"/>
      <c r="G118" s="12" t="s">
        <v>15</v>
      </c>
      <c r="H118" s="12"/>
    </row>
    <row r="119" spans="1:8">
      <c r="A119" s="13" t="str">
        <f t="shared" si="1"/>
        <v>117.</v>
      </c>
      <c r="B119" s="12">
        <v>150</v>
      </c>
      <c r="C119" s="12" t="s">
        <v>104</v>
      </c>
      <c r="D119" s="12">
        <v>150</v>
      </c>
      <c r="E119" s="12"/>
      <c r="F119" s="12"/>
      <c r="G119" s="12" t="s">
        <v>27</v>
      </c>
      <c r="H119" s="12"/>
    </row>
    <row r="120" spans="1:8">
      <c r="A120" s="13" t="str">
        <f t="shared" si="1"/>
        <v>118.</v>
      </c>
      <c r="B120" s="12">
        <v>128</v>
      </c>
      <c r="C120" s="12" t="s">
        <v>109</v>
      </c>
      <c r="D120" s="12">
        <v>128</v>
      </c>
      <c r="E120" s="12"/>
      <c r="F120" s="12"/>
      <c r="G120" s="12" t="s">
        <v>27</v>
      </c>
      <c r="H120" s="12"/>
    </row>
    <row r="121" spans="1:8">
      <c r="A121" s="13" t="str">
        <f t="shared" si="1"/>
        <v>119.</v>
      </c>
      <c r="B121" s="12">
        <v>86</v>
      </c>
      <c r="C121" s="12" t="s">
        <v>302</v>
      </c>
      <c r="D121" s="12">
        <v>86</v>
      </c>
      <c r="E121" s="12"/>
      <c r="F121" s="12"/>
      <c r="G121" s="12" t="s">
        <v>27</v>
      </c>
      <c r="H121" s="12"/>
    </row>
    <row r="122" spans="1:8">
      <c r="A122" s="13" t="str">
        <f t="shared" si="1"/>
        <v>120.</v>
      </c>
      <c r="B122" s="12">
        <v>0</v>
      </c>
      <c r="C122" s="12" t="s">
        <v>8</v>
      </c>
      <c r="D122" s="12"/>
      <c r="E122" s="12"/>
      <c r="F122" s="12"/>
      <c r="G122" s="12" t="s">
        <v>9</v>
      </c>
      <c r="H122" s="12"/>
    </row>
    <row r="123" spans="1:8">
      <c r="A123" s="13" t="str">
        <f t="shared" si="1"/>
        <v>121.</v>
      </c>
      <c r="B123" s="12">
        <v>0</v>
      </c>
      <c r="C123" s="12" t="s">
        <v>205</v>
      </c>
      <c r="D123" s="12"/>
      <c r="E123" s="12"/>
      <c r="F123" s="12"/>
      <c r="G123" s="12" t="s">
        <v>9</v>
      </c>
      <c r="H123" s="12"/>
    </row>
    <row r="124" spans="1:8">
      <c r="A124" s="13" t="str">
        <f t="shared" si="1"/>
        <v>122.</v>
      </c>
      <c r="B124" s="12">
        <f>SUM(D124:F124)</f>
        <v>0</v>
      </c>
      <c r="C124" s="12" t="s">
        <v>253</v>
      </c>
      <c r="D124" s="12">
        <v>0</v>
      </c>
      <c r="E124" s="12">
        <v>0</v>
      </c>
      <c r="F124" s="12">
        <v>0</v>
      </c>
      <c r="G124" s="12" t="s">
        <v>12</v>
      </c>
      <c r="H124" s="12"/>
    </row>
    <row r="125" spans="1:8">
      <c r="E125" s="12"/>
      <c r="F125" s="12"/>
      <c r="G125" s="12"/>
      <c r="H125" s="12"/>
    </row>
    <row r="126" spans="1:8">
      <c r="G126" s="12"/>
      <c r="H126" s="12"/>
    </row>
    <row r="127" spans="1:8">
      <c r="G127" s="12"/>
      <c r="H127" s="12"/>
    </row>
    <row r="128" spans="1:8">
      <c r="G128" s="12"/>
      <c r="H128" s="12"/>
    </row>
    <row r="129" spans="7:8">
      <c r="G129" s="12"/>
      <c r="H129" s="12"/>
    </row>
    <row r="130" spans="7:8">
      <c r="G130" s="12"/>
      <c r="H130" s="12"/>
    </row>
    <row r="131" spans="7:8">
      <c r="G131" s="12"/>
      <c r="H131" s="12"/>
    </row>
    <row r="132" spans="7:8">
      <c r="G132" s="12"/>
      <c r="H132" s="12"/>
    </row>
    <row r="133" spans="7:8">
      <c r="G133" s="12"/>
      <c r="H133" s="12"/>
    </row>
    <row r="134" spans="7:8">
      <c r="G134" s="12"/>
      <c r="H134" s="12"/>
    </row>
    <row r="135" spans="7:8">
      <c r="G135" s="12"/>
      <c r="H135" s="12"/>
    </row>
    <row r="136" spans="7:8">
      <c r="G136" s="12"/>
      <c r="H136" s="12"/>
    </row>
    <row r="137" spans="7:8">
      <c r="G137" s="12"/>
      <c r="H137" s="12"/>
    </row>
    <row r="138" spans="7:8">
      <c r="G138" s="12"/>
      <c r="H138" s="12"/>
    </row>
    <row r="139" spans="7:8">
      <c r="G139" s="12"/>
      <c r="H139" s="12"/>
    </row>
    <row r="140" spans="7:8">
      <c r="G140" s="12"/>
      <c r="H140" s="12"/>
    </row>
    <row r="141" spans="7:8">
      <c r="G141" s="12"/>
      <c r="H141" s="12"/>
    </row>
    <row r="142" spans="7:8">
      <c r="G142" s="12"/>
      <c r="H142" s="12"/>
    </row>
    <row r="143" spans="7:8">
      <c r="G143" s="12"/>
      <c r="H143" s="12"/>
    </row>
    <row r="144" spans="7:8">
      <c r="G144" s="12"/>
      <c r="H144" s="12"/>
    </row>
    <row r="145" spans="7:8">
      <c r="G145" s="12"/>
      <c r="H145" s="12"/>
    </row>
    <row r="146" spans="7:8">
      <c r="G146" s="12"/>
      <c r="H146" s="12"/>
    </row>
    <row r="147" spans="7:8">
      <c r="G147" s="12"/>
      <c r="H147" s="12"/>
    </row>
    <row r="148" spans="7:8">
      <c r="G148" s="12"/>
      <c r="H148" s="12"/>
    </row>
    <row r="149" spans="7:8">
      <c r="G149" s="12"/>
      <c r="H149" s="12"/>
    </row>
    <row r="150" spans="7:8">
      <c r="G150" s="12"/>
      <c r="H150" s="12"/>
    </row>
    <row r="151" spans="7:8">
      <c r="G151" s="12"/>
      <c r="H151" s="12"/>
    </row>
    <row r="152" spans="7:8">
      <c r="G152" s="12"/>
      <c r="H152" s="12"/>
    </row>
    <row r="153" spans="7:8">
      <c r="G153" s="12"/>
      <c r="H153" s="12"/>
    </row>
    <row r="154" spans="7:8">
      <c r="G154" s="12"/>
      <c r="H154" s="12"/>
    </row>
    <row r="155" spans="7:8">
      <c r="G155" s="12"/>
      <c r="H155" s="12"/>
    </row>
    <row r="156" spans="7:8">
      <c r="G156" s="12"/>
      <c r="H156" s="12"/>
    </row>
    <row r="157" spans="7:8">
      <c r="G157" s="12"/>
      <c r="H157" s="12"/>
    </row>
    <row r="158" spans="7:8">
      <c r="G158" s="12"/>
      <c r="H158" s="12"/>
    </row>
    <row r="159" spans="7:8">
      <c r="G159" s="12"/>
      <c r="H159" s="12"/>
    </row>
    <row r="160" spans="7:8">
      <c r="G160" s="12"/>
      <c r="H160" s="12"/>
    </row>
    <row r="161" spans="7:8">
      <c r="G161" s="12"/>
      <c r="H161" s="12"/>
    </row>
    <row r="162" spans="7:8">
      <c r="G162" s="12"/>
      <c r="H162" s="12"/>
    </row>
    <row r="163" spans="7:8">
      <c r="G163" s="12"/>
      <c r="H163" s="12"/>
    </row>
    <row r="164" spans="7:8">
      <c r="G164" s="12"/>
      <c r="H164" s="12"/>
    </row>
    <row r="165" spans="7:8">
      <c r="G165" s="12"/>
      <c r="H165" s="12"/>
    </row>
    <row r="166" spans="7:8">
      <c r="G166" s="12"/>
      <c r="H166" s="12"/>
    </row>
    <row r="167" spans="7:8">
      <c r="G167" s="12"/>
      <c r="H167" s="12"/>
    </row>
    <row r="168" spans="7:8">
      <c r="G168" s="12"/>
      <c r="H168" s="12"/>
    </row>
    <row r="169" spans="7:8">
      <c r="G169" s="12"/>
      <c r="H169" s="12"/>
    </row>
    <row r="170" spans="7:8">
      <c r="G170" s="12"/>
      <c r="H170" s="12"/>
    </row>
    <row r="171" spans="7:8">
      <c r="G171" s="12"/>
      <c r="H171" s="12"/>
    </row>
    <row r="172" spans="7:8">
      <c r="G172" s="12"/>
      <c r="H172" s="12"/>
    </row>
    <row r="173" spans="7:8">
      <c r="G173" s="12"/>
      <c r="H173" s="12"/>
    </row>
    <row r="174" spans="7:8">
      <c r="G174" s="12"/>
      <c r="H174" s="12"/>
    </row>
    <row r="175" spans="7:8">
      <c r="G175" s="12"/>
      <c r="H175" s="12"/>
    </row>
    <row r="176" spans="7:8">
      <c r="G176" s="12"/>
      <c r="H176" s="12"/>
    </row>
    <row r="177" spans="7:8">
      <c r="G177" s="12"/>
      <c r="H177" s="12"/>
    </row>
    <row r="178" spans="7:8">
      <c r="G178" s="12"/>
      <c r="H178" s="12"/>
    </row>
    <row r="179" spans="7:8">
      <c r="G179" s="12"/>
      <c r="H179" s="12"/>
    </row>
    <row r="180" spans="7:8">
      <c r="G180" s="12"/>
      <c r="H180" s="12"/>
    </row>
    <row r="181" spans="7:8">
      <c r="G181" s="12"/>
      <c r="H181" s="12"/>
    </row>
    <row r="182" spans="7:8">
      <c r="G182" s="12"/>
      <c r="H182" s="12"/>
    </row>
    <row r="183" spans="7:8">
      <c r="G183" s="12"/>
      <c r="H183" s="12"/>
    </row>
    <row r="184" spans="7:8">
      <c r="G184" s="12"/>
      <c r="H184" s="12"/>
    </row>
    <row r="185" spans="7:8">
      <c r="G185" s="12"/>
      <c r="H185" s="12"/>
    </row>
    <row r="186" spans="7:8">
      <c r="G186" s="12"/>
      <c r="H186" s="12"/>
    </row>
    <row r="187" spans="7:8">
      <c r="G187" s="12"/>
      <c r="H187" s="12"/>
    </row>
    <row r="188" spans="7:8">
      <c r="G188" s="12"/>
      <c r="H188" s="12"/>
    </row>
    <row r="189" spans="7:8">
      <c r="G189" s="12"/>
      <c r="H189" s="12"/>
    </row>
    <row r="190" spans="7:8">
      <c r="G190" s="12"/>
      <c r="H190" s="12"/>
    </row>
    <row r="191" spans="7:8">
      <c r="G191" s="12"/>
      <c r="H191" s="12"/>
    </row>
    <row r="192" spans="7:8">
      <c r="G192" s="12"/>
      <c r="H192" s="12"/>
    </row>
    <row r="193" spans="7:8">
      <c r="G193" s="12"/>
      <c r="H193" s="12"/>
    </row>
    <row r="194" spans="7:8">
      <c r="G194" s="12"/>
      <c r="H194" s="12"/>
    </row>
    <row r="195" spans="7:8">
      <c r="G195" s="12"/>
      <c r="H195" s="12"/>
    </row>
    <row r="196" spans="7:8">
      <c r="G196" s="12"/>
      <c r="H196" s="12"/>
    </row>
    <row r="197" spans="7:8">
      <c r="G197" s="12"/>
      <c r="H197" s="12"/>
    </row>
    <row r="198" spans="7:8">
      <c r="G198" s="12"/>
      <c r="H198" s="12"/>
    </row>
    <row r="199" spans="7:8">
      <c r="G199" s="12"/>
      <c r="H199" s="12"/>
    </row>
    <row r="200" spans="7:8">
      <c r="G200" s="12"/>
      <c r="H200" s="12"/>
    </row>
    <row r="201" spans="7:8">
      <c r="G201" s="12"/>
      <c r="H201" s="12"/>
    </row>
    <row r="202" spans="7:8">
      <c r="G202" s="12"/>
      <c r="H202" s="12"/>
    </row>
    <row r="203" spans="7:8">
      <c r="G203" s="12"/>
      <c r="H203" s="12"/>
    </row>
    <row r="204" spans="7:8">
      <c r="G204" s="12"/>
      <c r="H204" s="12"/>
    </row>
    <row r="205" spans="7:8">
      <c r="G205" s="12"/>
      <c r="H205" s="12"/>
    </row>
    <row r="206" spans="7:8">
      <c r="G206" s="12"/>
      <c r="H206" s="12"/>
    </row>
    <row r="207" spans="7:8">
      <c r="G207" s="12"/>
      <c r="H207" s="12"/>
    </row>
  </sheetData>
  <sortState ref="A3:G124">
    <sortCondition descending="1" ref="B3:B124"/>
  </sortState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Hárok2"/>
  <dimension ref="A1"/>
  <sheetViews>
    <sheetView topLeftCell="A10" workbookViewId="0"/>
  </sheetViews>
  <sheetFormatPr defaultRowHeight="13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Hárok3"/>
  <dimension ref="A1:L12"/>
  <sheetViews>
    <sheetView workbookViewId="0">
      <selection activeCell="L3" sqref="L3:L11"/>
    </sheetView>
  </sheetViews>
  <sheetFormatPr defaultRowHeight="13.2"/>
  <cols>
    <col min="1" max="1" width="10.109375" bestFit="1" customWidth="1"/>
    <col min="4" max="4" width="6.77734375" bestFit="1" customWidth="1"/>
    <col min="5" max="5" width="19.77734375" bestFit="1" customWidth="1"/>
    <col min="6" max="6" width="11.6640625" bestFit="1" customWidth="1"/>
    <col min="7" max="7" width="11.44140625" bestFit="1" customWidth="1"/>
    <col min="8" max="8" width="9.109375" bestFit="1" customWidth="1"/>
    <col min="9" max="9" width="1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43796</v>
      </c>
      <c r="D3" t="s">
        <v>202</v>
      </c>
      <c r="E3" t="s">
        <v>147</v>
      </c>
      <c r="F3" t="s">
        <v>303</v>
      </c>
      <c r="G3" t="s">
        <v>304</v>
      </c>
      <c r="H3" t="s">
        <v>9</v>
      </c>
      <c r="I3" t="s">
        <v>145</v>
      </c>
      <c r="K3" t="s">
        <v>146</v>
      </c>
      <c r="L3" s="4" t="s">
        <v>325</v>
      </c>
    </row>
    <row r="4" spans="1:12">
      <c r="A4" s="3">
        <v>43797</v>
      </c>
      <c r="D4" t="s">
        <v>203</v>
      </c>
      <c r="E4" t="s">
        <v>147</v>
      </c>
      <c r="F4" t="s">
        <v>305</v>
      </c>
      <c r="G4" t="s">
        <v>306</v>
      </c>
      <c r="H4" t="s">
        <v>9</v>
      </c>
      <c r="I4" t="s">
        <v>145</v>
      </c>
      <c r="K4" t="s">
        <v>146</v>
      </c>
      <c r="L4" s="4" t="s">
        <v>325</v>
      </c>
    </row>
    <row r="5" spans="1:12">
      <c r="A5" s="3">
        <v>43795</v>
      </c>
      <c r="D5" t="s">
        <v>204</v>
      </c>
      <c r="E5" t="s">
        <v>147</v>
      </c>
      <c r="F5" t="s">
        <v>307</v>
      </c>
      <c r="G5" t="s">
        <v>308</v>
      </c>
      <c r="H5" t="s">
        <v>9</v>
      </c>
      <c r="I5" t="s">
        <v>145</v>
      </c>
      <c r="K5" t="s">
        <v>146</v>
      </c>
      <c r="L5" s="4" t="s">
        <v>325</v>
      </c>
    </row>
    <row r="6" spans="1:12">
      <c r="A6" s="3">
        <v>43790</v>
      </c>
      <c r="D6" t="s">
        <v>309</v>
      </c>
      <c r="E6" t="s">
        <v>147</v>
      </c>
      <c r="F6" t="s">
        <v>310</v>
      </c>
      <c r="G6" t="s">
        <v>311</v>
      </c>
      <c r="H6" t="s">
        <v>9</v>
      </c>
      <c r="I6" t="s">
        <v>145</v>
      </c>
      <c r="K6" t="s">
        <v>146</v>
      </c>
      <c r="L6" s="4" t="s">
        <v>325</v>
      </c>
    </row>
    <row r="7" spans="1:12" s="9" customFormat="1">
      <c r="A7" s="8">
        <v>43793</v>
      </c>
      <c r="D7" s="9" t="s">
        <v>312</v>
      </c>
      <c r="E7" s="9" t="s">
        <v>147</v>
      </c>
      <c r="F7" s="9" t="s">
        <v>313</v>
      </c>
      <c r="G7" s="9" t="s">
        <v>314</v>
      </c>
      <c r="H7" s="9" t="s">
        <v>9</v>
      </c>
      <c r="I7" s="9" t="s">
        <v>145</v>
      </c>
      <c r="K7" s="9" t="s">
        <v>146</v>
      </c>
      <c r="L7" s="4" t="s">
        <v>325</v>
      </c>
    </row>
    <row r="8" spans="1:12" s="9" customFormat="1">
      <c r="A8" s="8">
        <v>43789</v>
      </c>
      <c r="D8" s="9" t="s">
        <v>186</v>
      </c>
      <c r="E8" s="9" t="s">
        <v>147</v>
      </c>
      <c r="F8" s="9" t="s">
        <v>315</v>
      </c>
      <c r="G8" s="9" t="s">
        <v>316</v>
      </c>
      <c r="H8" s="9" t="s">
        <v>9</v>
      </c>
      <c r="I8" s="9" t="s">
        <v>145</v>
      </c>
      <c r="K8" s="9" t="s">
        <v>146</v>
      </c>
      <c r="L8" s="4" t="s">
        <v>325</v>
      </c>
    </row>
    <row r="9" spans="1:12" s="9" customFormat="1">
      <c r="A9" s="8">
        <v>43786</v>
      </c>
      <c r="D9" s="10" t="s">
        <v>317</v>
      </c>
      <c r="E9" s="9" t="s">
        <v>147</v>
      </c>
      <c r="F9" s="9" t="s">
        <v>318</v>
      </c>
      <c r="G9" s="9" t="s">
        <v>319</v>
      </c>
      <c r="H9" s="9" t="s">
        <v>9</v>
      </c>
      <c r="I9" s="9" t="s">
        <v>145</v>
      </c>
      <c r="K9" s="9" t="s">
        <v>146</v>
      </c>
      <c r="L9" s="4" t="s">
        <v>325</v>
      </c>
    </row>
    <row r="10" spans="1:12">
      <c r="A10" s="3">
        <v>43787</v>
      </c>
      <c r="D10" s="11" t="s">
        <v>320</v>
      </c>
      <c r="E10" t="s">
        <v>147</v>
      </c>
      <c r="F10" t="s">
        <v>321</v>
      </c>
      <c r="G10" t="s">
        <v>322</v>
      </c>
      <c r="H10" t="s">
        <v>9</v>
      </c>
      <c r="I10" t="s">
        <v>145</v>
      </c>
      <c r="K10" t="s">
        <v>146</v>
      </c>
      <c r="L10" s="4" t="s">
        <v>325</v>
      </c>
    </row>
    <row r="11" spans="1:12">
      <c r="A11" s="3">
        <v>43792</v>
      </c>
      <c r="D11" t="s">
        <v>124</v>
      </c>
      <c r="E11" t="s">
        <v>147</v>
      </c>
      <c r="F11" t="s">
        <v>323</v>
      </c>
      <c r="G11" t="s">
        <v>324</v>
      </c>
      <c r="H11" t="s">
        <v>9</v>
      </c>
      <c r="I11" t="s">
        <v>145</v>
      </c>
      <c r="K11" t="s">
        <v>146</v>
      </c>
      <c r="L11" s="4" t="s">
        <v>325</v>
      </c>
    </row>
    <row r="12" spans="1:12">
      <c r="A12" s="3"/>
      <c r="L12" s="4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L8"/>
  <sheetViews>
    <sheetView workbookViewId="0">
      <selection activeCell="L3" sqref="L3:L8"/>
    </sheetView>
  </sheetViews>
  <sheetFormatPr defaultRowHeight="13.2"/>
  <cols>
    <col min="1" max="1" width="9.109375" bestFit="1" customWidth="1"/>
    <col min="4" max="4" width="6.77734375" bestFit="1" customWidth="1"/>
    <col min="5" max="5" width="24.77734375" bestFit="1" customWidth="1"/>
    <col min="6" max="6" width="11.6640625" bestFit="1" customWidth="1"/>
    <col min="7" max="7" width="11.44140625" bestFit="1" customWidth="1"/>
    <col min="8" max="8" width="9.109375" bestFit="1" customWidth="1"/>
    <col min="9" max="9" width="1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43467</v>
      </c>
      <c r="D3" t="s">
        <v>206</v>
      </c>
      <c r="E3" t="s">
        <v>326</v>
      </c>
      <c r="F3" t="s">
        <v>327</v>
      </c>
      <c r="G3" t="s">
        <v>328</v>
      </c>
      <c r="H3" t="s">
        <v>9</v>
      </c>
      <c r="I3" t="s">
        <v>145</v>
      </c>
      <c r="K3" t="s">
        <v>146</v>
      </c>
      <c r="L3" s="4" t="s">
        <v>325</v>
      </c>
    </row>
    <row r="4" spans="1:12">
      <c r="A4" s="3">
        <v>43480</v>
      </c>
      <c r="D4" t="s">
        <v>207</v>
      </c>
      <c r="E4" t="s">
        <v>326</v>
      </c>
      <c r="F4" t="s">
        <v>329</v>
      </c>
      <c r="G4" t="s">
        <v>330</v>
      </c>
      <c r="H4" t="s">
        <v>9</v>
      </c>
      <c r="I4" t="s">
        <v>145</v>
      </c>
      <c r="K4" t="s">
        <v>146</v>
      </c>
      <c r="L4" s="4" t="s">
        <v>325</v>
      </c>
    </row>
    <row r="5" spans="1:12">
      <c r="A5" s="3">
        <v>43478</v>
      </c>
      <c r="D5" t="s">
        <v>208</v>
      </c>
      <c r="E5" t="s">
        <v>326</v>
      </c>
      <c r="F5" t="s">
        <v>331</v>
      </c>
      <c r="G5" t="s">
        <v>332</v>
      </c>
      <c r="H5" t="s">
        <v>9</v>
      </c>
      <c r="I5" t="s">
        <v>145</v>
      </c>
      <c r="K5" t="s">
        <v>146</v>
      </c>
      <c r="L5" s="4" t="s">
        <v>325</v>
      </c>
    </row>
    <row r="6" spans="1:12">
      <c r="A6" s="3">
        <v>43476</v>
      </c>
      <c r="D6" t="s">
        <v>333</v>
      </c>
      <c r="E6" t="s">
        <v>326</v>
      </c>
      <c r="F6" t="s">
        <v>334</v>
      </c>
      <c r="G6" t="s">
        <v>335</v>
      </c>
      <c r="H6" t="s">
        <v>9</v>
      </c>
      <c r="I6" t="s">
        <v>145</v>
      </c>
      <c r="K6" t="s">
        <v>146</v>
      </c>
      <c r="L6" s="4" t="s">
        <v>325</v>
      </c>
    </row>
    <row r="7" spans="1:12">
      <c r="A7" s="3">
        <v>43472</v>
      </c>
      <c r="D7" t="s">
        <v>336</v>
      </c>
      <c r="E7" t="s">
        <v>326</v>
      </c>
      <c r="F7" t="s">
        <v>337</v>
      </c>
      <c r="G7" t="s">
        <v>338</v>
      </c>
      <c r="H7" t="s">
        <v>9</v>
      </c>
      <c r="I7" t="s">
        <v>145</v>
      </c>
      <c r="K7" t="s">
        <v>146</v>
      </c>
      <c r="L7" s="4" t="s">
        <v>325</v>
      </c>
    </row>
    <row r="8" spans="1:12">
      <c r="A8" s="3">
        <v>43470</v>
      </c>
      <c r="D8" t="s">
        <v>222</v>
      </c>
      <c r="E8" t="s">
        <v>326</v>
      </c>
      <c r="F8" t="s">
        <v>339</v>
      </c>
      <c r="G8" t="s">
        <v>340</v>
      </c>
      <c r="H8" t="s">
        <v>9</v>
      </c>
      <c r="I8" t="s">
        <v>145</v>
      </c>
      <c r="K8" t="s">
        <v>146</v>
      </c>
      <c r="L8" s="4" t="s">
        <v>325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K25"/>
  <sheetViews>
    <sheetView workbookViewId="0">
      <selection activeCell="A18" activeCellId="2" sqref="A14:XFD14 A16:XFD16 A18:XFD18"/>
    </sheetView>
  </sheetViews>
  <sheetFormatPr defaultRowHeight="13.2"/>
  <cols>
    <col min="1" max="1" width="9.109375" bestFit="1" customWidth="1"/>
    <col min="4" max="4" width="6.77734375" bestFit="1" customWidth="1"/>
    <col min="5" max="5" width="12" bestFit="1" customWidth="1"/>
    <col min="6" max="6" width="11.6640625" bestFit="1" customWidth="1"/>
    <col min="7" max="8" width="11.44140625" bestFit="1" customWidth="1"/>
    <col min="9" max="9" width="20" bestFit="1" customWidth="1"/>
    <col min="10" max="10" width="11.44140625" bestFit="1" customWidth="1"/>
    <col min="11" max="11" width="7.109375" bestFit="1" customWidth="1"/>
  </cols>
  <sheetData>
    <row r="1" spans="1:11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1">
      <c r="A2" t="s">
        <v>144</v>
      </c>
      <c r="D2" t="s">
        <v>144</v>
      </c>
      <c r="F2" t="s">
        <v>144</v>
      </c>
      <c r="G2" t="s">
        <v>144</v>
      </c>
    </row>
    <row r="3" spans="1:11">
      <c r="A3" s="3">
        <v>43621</v>
      </c>
      <c r="D3" t="s">
        <v>210</v>
      </c>
      <c r="E3" t="s">
        <v>209</v>
      </c>
      <c r="F3" t="s">
        <v>341</v>
      </c>
      <c r="G3" t="s">
        <v>342</v>
      </c>
      <c r="H3" t="s">
        <v>12</v>
      </c>
      <c r="I3" t="s">
        <v>343</v>
      </c>
      <c r="K3" t="s">
        <v>146</v>
      </c>
    </row>
    <row r="4" spans="1:11">
      <c r="A4" s="3">
        <v>43619</v>
      </c>
      <c r="D4" t="s">
        <v>211</v>
      </c>
      <c r="E4" t="s">
        <v>209</v>
      </c>
      <c r="F4" t="s">
        <v>344</v>
      </c>
      <c r="G4" t="s">
        <v>345</v>
      </c>
      <c r="H4" t="s">
        <v>12</v>
      </c>
      <c r="I4" t="s">
        <v>343</v>
      </c>
      <c r="K4" t="s">
        <v>146</v>
      </c>
    </row>
    <row r="5" spans="1:11">
      <c r="A5" s="3">
        <v>43681</v>
      </c>
      <c r="D5" t="s">
        <v>212</v>
      </c>
      <c r="E5" t="s">
        <v>209</v>
      </c>
      <c r="F5" t="s">
        <v>344</v>
      </c>
      <c r="G5" t="s">
        <v>346</v>
      </c>
      <c r="H5" t="s">
        <v>12</v>
      </c>
      <c r="I5" t="s">
        <v>343</v>
      </c>
      <c r="K5" t="s">
        <v>146</v>
      </c>
    </row>
    <row r="6" spans="1:11">
      <c r="A6" s="3">
        <v>43654</v>
      </c>
      <c r="D6" t="s">
        <v>347</v>
      </c>
      <c r="E6" t="s">
        <v>209</v>
      </c>
      <c r="F6" t="s">
        <v>348</v>
      </c>
      <c r="G6" t="s">
        <v>349</v>
      </c>
      <c r="H6" t="s">
        <v>12</v>
      </c>
      <c r="I6" t="s">
        <v>343</v>
      </c>
      <c r="K6" t="s">
        <v>146</v>
      </c>
    </row>
    <row r="7" spans="1:11">
      <c r="A7" s="3">
        <v>43664</v>
      </c>
      <c r="D7" t="s">
        <v>350</v>
      </c>
      <c r="E7" t="s">
        <v>209</v>
      </c>
      <c r="F7" t="s">
        <v>351</v>
      </c>
      <c r="G7" t="s">
        <v>352</v>
      </c>
      <c r="H7" t="s">
        <v>12</v>
      </c>
      <c r="I7" t="s">
        <v>343</v>
      </c>
      <c r="K7" t="s">
        <v>146</v>
      </c>
    </row>
    <row r="8" spans="1:11">
      <c r="A8" s="3">
        <v>43650</v>
      </c>
      <c r="D8" t="s">
        <v>353</v>
      </c>
      <c r="E8" t="s">
        <v>209</v>
      </c>
      <c r="F8" t="s">
        <v>354</v>
      </c>
      <c r="G8" t="s">
        <v>355</v>
      </c>
      <c r="H8" t="s">
        <v>12</v>
      </c>
      <c r="I8" t="s">
        <v>343</v>
      </c>
      <c r="K8" t="s">
        <v>146</v>
      </c>
    </row>
    <row r="9" spans="1:11">
      <c r="A9" s="3">
        <v>43670</v>
      </c>
      <c r="D9" t="s">
        <v>122</v>
      </c>
      <c r="E9" t="s">
        <v>209</v>
      </c>
      <c r="F9" t="s">
        <v>356</v>
      </c>
      <c r="G9" t="s">
        <v>357</v>
      </c>
      <c r="H9" t="s">
        <v>12</v>
      </c>
      <c r="I9" t="s">
        <v>343</v>
      </c>
      <c r="K9" t="s">
        <v>146</v>
      </c>
    </row>
    <row r="10" spans="1:11">
      <c r="A10" s="3">
        <v>43727</v>
      </c>
      <c r="D10" t="s">
        <v>164</v>
      </c>
      <c r="E10" t="s">
        <v>209</v>
      </c>
      <c r="F10" t="s">
        <v>358</v>
      </c>
      <c r="G10" t="s">
        <v>359</v>
      </c>
      <c r="H10" t="s">
        <v>12</v>
      </c>
      <c r="I10" t="s">
        <v>343</v>
      </c>
      <c r="K10" t="s">
        <v>146</v>
      </c>
    </row>
    <row r="11" spans="1:11">
      <c r="A11" s="3">
        <v>43708</v>
      </c>
      <c r="D11" t="s">
        <v>360</v>
      </c>
      <c r="E11" t="s">
        <v>209</v>
      </c>
      <c r="F11" t="s">
        <v>361</v>
      </c>
      <c r="G11" t="s">
        <v>362</v>
      </c>
      <c r="H11" t="s">
        <v>12</v>
      </c>
      <c r="I11" t="s">
        <v>343</v>
      </c>
      <c r="K11" t="s">
        <v>146</v>
      </c>
    </row>
    <row r="12" spans="1:11">
      <c r="A12" s="3">
        <v>43703</v>
      </c>
      <c r="D12" t="s">
        <v>363</v>
      </c>
      <c r="E12" t="s">
        <v>209</v>
      </c>
      <c r="F12" t="s">
        <v>364</v>
      </c>
      <c r="G12" t="s">
        <v>365</v>
      </c>
      <c r="H12" t="s">
        <v>12</v>
      </c>
      <c r="I12" t="s">
        <v>343</v>
      </c>
      <c r="K12" t="s">
        <v>146</v>
      </c>
    </row>
    <row r="13" spans="1:11">
      <c r="A13" s="3">
        <v>43617</v>
      </c>
      <c r="D13" t="s">
        <v>366</v>
      </c>
      <c r="E13" t="s">
        <v>209</v>
      </c>
      <c r="F13" t="s">
        <v>367</v>
      </c>
      <c r="G13" t="s">
        <v>368</v>
      </c>
      <c r="H13" t="s">
        <v>12</v>
      </c>
      <c r="I13" t="s">
        <v>343</v>
      </c>
      <c r="K13" t="s">
        <v>146</v>
      </c>
    </row>
    <row r="14" spans="1:11" s="6" customFormat="1">
      <c r="A14" s="5">
        <v>43641</v>
      </c>
      <c r="D14" s="6" t="s">
        <v>369</v>
      </c>
      <c r="E14" s="6" t="s">
        <v>209</v>
      </c>
      <c r="F14" s="6" t="s">
        <v>370</v>
      </c>
      <c r="G14" s="6" t="s">
        <v>371</v>
      </c>
      <c r="H14" s="6" t="s">
        <v>12</v>
      </c>
      <c r="I14" s="6" t="s">
        <v>372</v>
      </c>
      <c r="J14" s="6" t="s">
        <v>152</v>
      </c>
      <c r="K14" s="6" t="s">
        <v>146</v>
      </c>
    </row>
    <row r="15" spans="1:11">
      <c r="A15" s="3">
        <v>43661</v>
      </c>
      <c r="D15" t="s">
        <v>373</v>
      </c>
      <c r="E15" t="s">
        <v>209</v>
      </c>
      <c r="F15" t="s">
        <v>374</v>
      </c>
      <c r="G15" t="s">
        <v>375</v>
      </c>
      <c r="H15" t="s">
        <v>12</v>
      </c>
      <c r="I15" t="s">
        <v>343</v>
      </c>
      <c r="K15" t="s">
        <v>146</v>
      </c>
    </row>
    <row r="16" spans="1:11" s="6" customFormat="1">
      <c r="A16" s="5">
        <v>43644</v>
      </c>
      <c r="D16" s="6" t="s">
        <v>131</v>
      </c>
      <c r="E16" s="6" t="s">
        <v>209</v>
      </c>
      <c r="F16" s="6" t="s">
        <v>376</v>
      </c>
      <c r="G16" s="6" t="s">
        <v>377</v>
      </c>
      <c r="H16" s="6" t="s">
        <v>12</v>
      </c>
      <c r="I16" s="6" t="s">
        <v>372</v>
      </c>
      <c r="J16" s="6" t="s">
        <v>152</v>
      </c>
      <c r="K16" s="6" t="s">
        <v>146</v>
      </c>
    </row>
    <row r="17" spans="1:11">
      <c r="A17" s="3">
        <v>43663</v>
      </c>
      <c r="D17" t="s">
        <v>282</v>
      </c>
      <c r="E17" t="s">
        <v>209</v>
      </c>
      <c r="F17" t="s">
        <v>378</v>
      </c>
      <c r="G17" t="s">
        <v>379</v>
      </c>
      <c r="H17" t="s">
        <v>12</v>
      </c>
      <c r="I17" t="s">
        <v>343</v>
      </c>
      <c r="K17" t="s">
        <v>146</v>
      </c>
    </row>
    <row r="18" spans="1:11" s="6" customFormat="1">
      <c r="A18" s="5">
        <v>43640</v>
      </c>
      <c r="D18" s="6" t="s">
        <v>166</v>
      </c>
      <c r="E18" s="6" t="s">
        <v>209</v>
      </c>
      <c r="F18" s="6" t="s">
        <v>380</v>
      </c>
      <c r="G18" s="6" t="s">
        <v>381</v>
      </c>
      <c r="H18" s="6" t="s">
        <v>12</v>
      </c>
      <c r="I18" s="6" t="s">
        <v>372</v>
      </c>
      <c r="J18" s="6" t="s">
        <v>152</v>
      </c>
      <c r="K18" s="6" t="s">
        <v>146</v>
      </c>
    </row>
    <row r="19" spans="1:11">
      <c r="A19" s="3">
        <v>43709</v>
      </c>
      <c r="D19" t="s">
        <v>167</v>
      </c>
      <c r="E19" t="s">
        <v>209</v>
      </c>
      <c r="F19" t="s">
        <v>382</v>
      </c>
      <c r="G19" t="s">
        <v>383</v>
      </c>
      <c r="H19" t="s">
        <v>12</v>
      </c>
      <c r="I19" t="s">
        <v>343</v>
      </c>
      <c r="K19" t="s">
        <v>146</v>
      </c>
    </row>
    <row r="20" spans="1:11">
      <c r="A20" s="3">
        <v>43726</v>
      </c>
      <c r="D20" t="s">
        <v>384</v>
      </c>
      <c r="E20" t="s">
        <v>209</v>
      </c>
      <c r="F20" t="s">
        <v>385</v>
      </c>
      <c r="G20" t="s">
        <v>386</v>
      </c>
      <c r="H20" t="s">
        <v>12</v>
      </c>
      <c r="I20" t="s">
        <v>343</v>
      </c>
      <c r="K20" t="s">
        <v>146</v>
      </c>
    </row>
    <row r="21" spans="1:11">
      <c r="A21" s="3">
        <v>43634</v>
      </c>
      <c r="D21" t="s">
        <v>133</v>
      </c>
      <c r="E21" t="s">
        <v>209</v>
      </c>
      <c r="F21" t="s">
        <v>387</v>
      </c>
      <c r="G21" t="s">
        <v>388</v>
      </c>
      <c r="H21" t="s">
        <v>12</v>
      </c>
      <c r="I21" t="s">
        <v>372</v>
      </c>
      <c r="J21" t="s">
        <v>152</v>
      </c>
      <c r="K21" t="s">
        <v>146</v>
      </c>
    </row>
    <row r="22" spans="1:11">
      <c r="A22" s="3">
        <v>43643</v>
      </c>
      <c r="D22" t="s">
        <v>148</v>
      </c>
      <c r="E22" t="s">
        <v>209</v>
      </c>
      <c r="F22" t="s">
        <v>389</v>
      </c>
      <c r="G22" t="s">
        <v>390</v>
      </c>
      <c r="H22" t="s">
        <v>12</v>
      </c>
      <c r="I22" t="s">
        <v>372</v>
      </c>
      <c r="J22" t="s">
        <v>152</v>
      </c>
      <c r="K22" t="s">
        <v>146</v>
      </c>
    </row>
    <row r="23" spans="1:11">
      <c r="A23" s="3">
        <v>43616</v>
      </c>
      <c r="D23" t="s">
        <v>391</v>
      </c>
      <c r="E23" t="s">
        <v>209</v>
      </c>
      <c r="F23" t="s">
        <v>392</v>
      </c>
      <c r="G23" t="s">
        <v>393</v>
      </c>
      <c r="H23" t="s">
        <v>12</v>
      </c>
      <c r="I23" t="s">
        <v>343</v>
      </c>
      <c r="K23" t="s">
        <v>146</v>
      </c>
    </row>
    <row r="24" spans="1:11">
      <c r="A24" s="3">
        <v>43718</v>
      </c>
      <c r="D24" t="s">
        <v>394</v>
      </c>
      <c r="E24" t="s">
        <v>209</v>
      </c>
      <c r="F24" t="s">
        <v>395</v>
      </c>
      <c r="G24" t="s">
        <v>396</v>
      </c>
      <c r="H24" t="s">
        <v>12</v>
      </c>
      <c r="I24" t="s">
        <v>343</v>
      </c>
      <c r="K24" t="s">
        <v>146</v>
      </c>
    </row>
    <row r="25" spans="1:11">
      <c r="A25" s="3">
        <v>43642</v>
      </c>
      <c r="E25" t="s">
        <v>209</v>
      </c>
      <c r="F25" t="s">
        <v>397</v>
      </c>
      <c r="G25" t="s">
        <v>398</v>
      </c>
      <c r="H25" t="s">
        <v>12</v>
      </c>
      <c r="I25" t="s">
        <v>372</v>
      </c>
      <c r="J25" t="s">
        <v>152</v>
      </c>
      <c r="K25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L16"/>
  <sheetViews>
    <sheetView workbookViewId="0">
      <selection activeCell="S29" sqref="S29"/>
    </sheetView>
  </sheetViews>
  <sheetFormatPr defaultRowHeight="13.2"/>
  <cols>
    <col min="1" max="1" width="10.109375" bestFit="1" customWidth="1"/>
    <col min="4" max="4" width="6.109375" bestFit="1" customWidth="1"/>
    <col min="5" max="5" width="10.44140625" bestFit="1" customWidth="1"/>
    <col min="6" max="6" width="11.6640625" bestFit="1" customWidth="1"/>
    <col min="7" max="7" width="11.44140625" bestFit="1" customWidth="1"/>
    <col min="8" max="8" width="5.77734375" bestFit="1" customWidth="1"/>
    <col min="9" max="9" width="10.44140625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43797</v>
      </c>
      <c r="D3" t="s">
        <v>214</v>
      </c>
      <c r="E3" t="s">
        <v>400</v>
      </c>
      <c r="F3" t="s">
        <v>432</v>
      </c>
      <c r="G3" t="s">
        <v>433</v>
      </c>
      <c r="H3" t="s">
        <v>27</v>
      </c>
      <c r="I3" t="s">
        <v>403</v>
      </c>
      <c r="K3" t="s">
        <v>146</v>
      </c>
      <c r="L3" s="4" t="s">
        <v>161</v>
      </c>
    </row>
    <row r="4" spans="1:12">
      <c r="A4" s="3">
        <v>43771</v>
      </c>
      <c r="D4" t="s">
        <v>215</v>
      </c>
      <c r="E4" t="s">
        <v>400</v>
      </c>
      <c r="F4" t="s">
        <v>426</v>
      </c>
      <c r="G4" t="s">
        <v>427</v>
      </c>
      <c r="H4" t="s">
        <v>27</v>
      </c>
      <c r="I4" t="s">
        <v>403</v>
      </c>
      <c r="K4" t="s">
        <v>146</v>
      </c>
      <c r="L4" s="4" t="s">
        <v>161</v>
      </c>
    </row>
    <row r="5" spans="1:12">
      <c r="A5" s="3">
        <v>43750</v>
      </c>
      <c r="D5" t="s">
        <v>216</v>
      </c>
      <c r="E5" t="s">
        <v>400</v>
      </c>
      <c r="F5" t="s">
        <v>418</v>
      </c>
      <c r="G5" t="s">
        <v>419</v>
      </c>
      <c r="H5" t="s">
        <v>27</v>
      </c>
      <c r="I5" t="s">
        <v>403</v>
      </c>
      <c r="K5" t="s">
        <v>146</v>
      </c>
      <c r="L5" s="4" t="s">
        <v>161</v>
      </c>
    </row>
    <row r="6" spans="1:12">
      <c r="A6" s="3">
        <v>43772</v>
      </c>
      <c r="D6" t="s">
        <v>194</v>
      </c>
      <c r="E6" t="s">
        <v>400</v>
      </c>
      <c r="F6" t="s">
        <v>428</v>
      </c>
      <c r="G6" t="s">
        <v>429</v>
      </c>
      <c r="H6" t="s">
        <v>27</v>
      </c>
      <c r="I6" t="s">
        <v>403</v>
      </c>
      <c r="K6" t="s">
        <v>146</v>
      </c>
      <c r="L6" s="4" t="s">
        <v>161</v>
      </c>
    </row>
    <row r="7" spans="1:12" s="6" customFormat="1">
      <c r="A7" s="5">
        <v>43786</v>
      </c>
      <c r="D7" s="6" t="s">
        <v>196</v>
      </c>
      <c r="E7" s="6" t="s">
        <v>400</v>
      </c>
      <c r="F7" s="6" t="s">
        <v>430</v>
      </c>
      <c r="G7" s="6" t="s">
        <v>431</v>
      </c>
      <c r="H7" s="6" t="s">
        <v>27</v>
      </c>
      <c r="I7" s="6" t="s">
        <v>403</v>
      </c>
      <c r="K7" s="6" t="s">
        <v>146</v>
      </c>
    </row>
    <row r="8" spans="1:12">
      <c r="A8" s="3">
        <v>43586</v>
      </c>
      <c r="D8" t="s">
        <v>407</v>
      </c>
      <c r="E8" t="s">
        <v>400</v>
      </c>
      <c r="F8" t="s">
        <v>408</v>
      </c>
      <c r="G8" t="s">
        <v>409</v>
      </c>
      <c r="H8" t="s">
        <v>27</v>
      </c>
      <c r="I8" t="s">
        <v>403</v>
      </c>
      <c r="J8" t="s">
        <v>152</v>
      </c>
      <c r="K8" t="s">
        <v>146</v>
      </c>
      <c r="L8" s="4" t="s">
        <v>436</v>
      </c>
    </row>
    <row r="9" spans="1:12">
      <c r="A9" s="3">
        <v>43610</v>
      </c>
      <c r="D9" t="s">
        <v>412</v>
      </c>
      <c r="E9" t="s">
        <v>400</v>
      </c>
      <c r="F9" t="s">
        <v>413</v>
      </c>
      <c r="G9" t="s">
        <v>414</v>
      </c>
      <c r="H9" t="s">
        <v>27</v>
      </c>
      <c r="I9" t="s">
        <v>403</v>
      </c>
      <c r="K9" t="s">
        <v>146</v>
      </c>
      <c r="L9" s="4" t="s">
        <v>436</v>
      </c>
    </row>
    <row r="10" spans="1:12">
      <c r="A10" s="3">
        <v>43555</v>
      </c>
      <c r="D10" t="s">
        <v>399</v>
      </c>
      <c r="E10" t="s">
        <v>400</v>
      </c>
      <c r="F10" t="s">
        <v>401</v>
      </c>
      <c r="G10" t="s">
        <v>402</v>
      </c>
      <c r="H10" t="s">
        <v>27</v>
      </c>
      <c r="I10" t="s">
        <v>403</v>
      </c>
      <c r="K10" t="s">
        <v>146</v>
      </c>
      <c r="L10" s="4" t="s">
        <v>436</v>
      </c>
    </row>
    <row r="11" spans="1:12" s="6" customFormat="1">
      <c r="A11" s="5">
        <v>43576</v>
      </c>
      <c r="D11" s="6" t="s">
        <v>404</v>
      </c>
      <c r="E11" s="6" t="s">
        <v>400</v>
      </c>
      <c r="F11" s="6" t="s">
        <v>405</v>
      </c>
      <c r="G11" s="6" t="s">
        <v>406</v>
      </c>
      <c r="H11" s="6" t="s">
        <v>27</v>
      </c>
      <c r="I11" s="6" t="s">
        <v>403</v>
      </c>
      <c r="K11" s="6" t="s">
        <v>146</v>
      </c>
    </row>
    <row r="12" spans="1:12">
      <c r="A12" s="3">
        <v>43770</v>
      </c>
      <c r="D12" t="s">
        <v>423</v>
      </c>
      <c r="E12" t="s">
        <v>400</v>
      </c>
      <c r="F12" t="s">
        <v>424</v>
      </c>
      <c r="G12" t="s">
        <v>425</v>
      </c>
      <c r="H12" t="s">
        <v>27</v>
      </c>
      <c r="I12" t="s">
        <v>403</v>
      </c>
      <c r="K12" t="s">
        <v>146</v>
      </c>
      <c r="L12" s="4" t="s">
        <v>161</v>
      </c>
    </row>
    <row r="13" spans="1:12">
      <c r="A13" s="3">
        <v>43753</v>
      </c>
      <c r="D13" t="s">
        <v>420</v>
      </c>
      <c r="E13" t="s">
        <v>400</v>
      </c>
      <c r="F13" t="s">
        <v>421</v>
      </c>
      <c r="G13" t="s">
        <v>422</v>
      </c>
      <c r="H13" t="s">
        <v>27</v>
      </c>
      <c r="I13" t="s">
        <v>403</v>
      </c>
      <c r="K13" t="s">
        <v>146</v>
      </c>
      <c r="L13" s="4" t="s">
        <v>161</v>
      </c>
    </row>
    <row r="14" spans="1:12" s="6" customFormat="1">
      <c r="A14" s="5">
        <v>43730</v>
      </c>
      <c r="D14" s="6" t="s">
        <v>415</v>
      </c>
      <c r="E14" s="6" t="s">
        <v>400</v>
      </c>
      <c r="F14" s="6" t="s">
        <v>416</v>
      </c>
      <c r="G14" s="6" t="s">
        <v>417</v>
      </c>
      <c r="H14" s="6" t="s">
        <v>27</v>
      </c>
      <c r="I14" s="6" t="s">
        <v>403</v>
      </c>
      <c r="K14" s="6" t="s">
        <v>146</v>
      </c>
    </row>
    <row r="15" spans="1:12">
      <c r="A15" s="3">
        <v>43587</v>
      </c>
      <c r="E15" t="s">
        <v>400</v>
      </c>
      <c r="F15" t="s">
        <v>410</v>
      </c>
      <c r="G15" t="s">
        <v>411</v>
      </c>
      <c r="H15" t="s">
        <v>27</v>
      </c>
      <c r="I15" t="s">
        <v>403</v>
      </c>
      <c r="J15" t="s">
        <v>152</v>
      </c>
      <c r="K15" t="s">
        <v>146</v>
      </c>
    </row>
    <row r="16" spans="1:12">
      <c r="A16" s="3">
        <v>43819</v>
      </c>
      <c r="E16" t="s">
        <v>400</v>
      </c>
      <c r="F16" t="s">
        <v>434</v>
      </c>
      <c r="G16" t="s">
        <v>435</v>
      </c>
      <c r="H16" t="s">
        <v>27</v>
      </c>
      <c r="I16" t="s">
        <v>403</v>
      </c>
      <c r="K16" t="s">
        <v>146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L9"/>
  <sheetViews>
    <sheetView workbookViewId="0">
      <selection activeCell="A8" sqref="A8:XFD8"/>
    </sheetView>
  </sheetViews>
  <sheetFormatPr defaultRowHeight="13.2"/>
  <cols>
    <col min="1" max="1" width="10.109375" bestFit="1" customWidth="1"/>
    <col min="4" max="4" width="6.77734375" bestFit="1" customWidth="1"/>
    <col min="5" max="5" width="22.44140625" bestFit="1" customWidth="1"/>
    <col min="6" max="6" width="11.6640625" bestFit="1" customWidth="1"/>
    <col min="7" max="7" width="11.44140625" bestFit="1" customWidth="1"/>
    <col min="8" max="8" width="5.44140625" bestFit="1" customWidth="1"/>
    <col min="9" max="9" width="18.109375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43750</v>
      </c>
      <c r="D3" t="s">
        <v>218</v>
      </c>
      <c r="E3" t="s">
        <v>65</v>
      </c>
      <c r="F3" t="s">
        <v>451</v>
      </c>
      <c r="G3" t="s">
        <v>452</v>
      </c>
      <c r="H3" t="s">
        <v>16</v>
      </c>
      <c r="I3" t="s">
        <v>453</v>
      </c>
      <c r="K3" t="s">
        <v>146</v>
      </c>
      <c r="L3" s="4" t="s">
        <v>161</v>
      </c>
    </row>
    <row r="4" spans="1:12" s="6" customFormat="1">
      <c r="A4" s="5">
        <v>43610</v>
      </c>
      <c r="D4" s="6" t="s">
        <v>127</v>
      </c>
      <c r="E4" s="6" t="s">
        <v>437</v>
      </c>
      <c r="F4" s="6" t="s">
        <v>440</v>
      </c>
      <c r="G4" s="6" t="s">
        <v>441</v>
      </c>
      <c r="H4" s="6" t="s">
        <v>16</v>
      </c>
      <c r="I4" s="6" t="s">
        <v>162</v>
      </c>
      <c r="K4" s="6" t="s">
        <v>146</v>
      </c>
    </row>
    <row r="5" spans="1:12">
      <c r="A5" s="3">
        <v>43691</v>
      </c>
      <c r="D5" t="s">
        <v>153</v>
      </c>
      <c r="E5" t="s">
        <v>65</v>
      </c>
      <c r="F5" t="s">
        <v>446</v>
      </c>
      <c r="G5" t="s">
        <v>447</v>
      </c>
      <c r="H5" t="s">
        <v>16</v>
      </c>
      <c r="I5" t="s">
        <v>445</v>
      </c>
      <c r="K5" t="s">
        <v>146</v>
      </c>
      <c r="L5" s="4" t="s">
        <v>161</v>
      </c>
    </row>
    <row r="6" spans="1:12">
      <c r="A6" s="3">
        <v>43688</v>
      </c>
      <c r="D6" t="s">
        <v>250</v>
      </c>
      <c r="E6" t="s">
        <v>65</v>
      </c>
      <c r="F6" t="s">
        <v>444</v>
      </c>
      <c r="G6" t="s">
        <v>154</v>
      </c>
      <c r="H6" t="s">
        <v>16</v>
      </c>
      <c r="I6" t="s">
        <v>445</v>
      </c>
      <c r="K6" t="s">
        <v>146</v>
      </c>
      <c r="L6" s="4" t="s">
        <v>161</v>
      </c>
    </row>
    <row r="7" spans="1:12" s="6" customFormat="1">
      <c r="A7" s="5">
        <v>43611</v>
      </c>
      <c r="D7" s="6" t="s">
        <v>442</v>
      </c>
      <c r="E7" s="6" t="s">
        <v>437</v>
      </c>
      <c r="F7" s="6" t="s">
        <v>183</v>
      </c>
      <c r="G7" s="6" t="s">
        <v>443</v>
      </c>
      <c r="H7" s="6" t="s">
        <v>16</v>
      </c>
      <c r="I7" s="6" t="s">
        <v>162</v>
      </c>
      <c r="K7" s="6" t="s">
        <v>146</v>
      </c>
    </row>
    <row r="8" spans="1:12" s="6" customFormat="1">
      <c r="A8" s="5">
        <v>43609</v>
      </c>
      <c r="D8" s="6" t="s">
        <v>277</v>
      </c>
      <c r="E8" s="6" t="s">
        <v>437</v>
      </c>
      <c r="F8" s="6" t="s">
        <v>438</v>
      </c>
      <c r="G8" s="6" t="s">
        <v>439</v>
      </c>
      <c r="H8" s="6" t="s">
        <v>16</v>
      </c>
      <c r="I8" s="6" t="s">
        <v>162</v>
      </c>
      <c r="K8" s="6" t="s">
        <v>146</v>
      </c>
    </row>
    <row r="9" spans="1:12">
      <c r="A9" s="3">
        <v>43722</v>
      </c>
      <c r="D9" t="s">
        <v>175</v>
      </c>
      <c r="E9" t="s">
        <v>65</v>
      </c>
      <c r="F9" t="s">
        <v>448</v>
      </c>
      <c r="G9" t="s">
        <v>449</v>
      </c>
      <c r="H9" t="s">
        <v>16</v>
      </c>
      <c r="I9" t="s">
        <v>450</v>
      </c>
      <c r="J9" t="s">
        <v>152</v>
      </c>
      <c r="K9" t="s">
        <v>146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L15"/>
  <sheetViews>
    <sheetView workbookViewId="0">
      <selection activeCell="A4" sqref="A4:XFD6"/>
    </sheetView>
  </sheetViews>
  <sheetFormatPr defaultRowHeight="13.2"/>
  <cols>
    <col min="1" max="1" width="9.109375" bestFit="1" customWidth="1"/>
    <col min="4" max="4" width="6.109375" bestFit="1" customWidth="1"/>
    <col min="5" max="5" width="20.109375" bestFit="1" customWidth="1"/>
    <col min="6" max="6" width="11.6640625" bestFit="1" customWidth="1"/>
    <col min="7" max="7" width="10.44140625" bestFit="1" customWidth="1"/>
    <col min="8" max="8" width="10" bestFit="1" customWidth="1"/>
    <col min="9" max="9" width="16.44140625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43662</v>
      </c>
      <c r="D3" t="s">
        <v>219</v>
      </c>
      <c r="E3" t="s">
        <v>19</v>
      </c>
      <c r="F3" t="s">
        <v>454</v>
      </c>
      <c r="G3" t="s">
        <v>455</v>
      </c>
      <c r="H3" t="s">
        <v>15</v>
      </c>
      <c r="I3" t="s">
        <v>456</v>
      </c>
      <c r="J3" t="s">
        <v>152</v>
      </c>
      <c r="K3" t="s">
        <v>146</v>
      </c>
      <c r="L3" s="4" t="s">
        <v>486</v>
      </c>
    </row>
    <row r="4" spans="1:12" s="6" customFormat="1">
      <c r="A4" s="5">
        <v>43670</v>
      </c>
      <c r="D4" s="6" t="s">
        <v>220</v>
      </c>
      <c r="E4" s="6" t="s">
        <v>19</v>
      </c>
      <c r="F4" s="6" t="s">
        <v>457</v>
      </c>
      <c r="G4" s="6" t="s">
        <v>458</v>
      </c>
      <c r="H4" s="6" t="s">
        <v>15</v>
      </c>
      <c r="I4" s="6" t="s">
        <v>159</v>
      </c>
      <c r="K4" s="6" t="s">
        <v>146</v>
      </c>
    </row>
    <row r="5" spans="1:12" s="6" customFormat="1">
      <c r="A5" s="5">
        <v>43672</v>
      </c>
      <c r="D5" s="6" t="s">
        <v>221</v>
      </c>
      <c r="E5" s="6" t="s">
        <v>19</v>
      </c>
      <c r="F5" s="6" t="s">
        <v>459</v>
      </c>
      <c r="G5" s="6" t="s">
        <v>460</v>
      </c>
      <c r="H5" s="6" t="s">
        <v>15</v>
      </c>
      <c r="I5" s="6" t="s">
        <v>159</v>
      </c>
      <c r="K5" s="6" t="s">
        <v>146</v>
      </c>
    </row>
    <row r="6" spans="1:12" s="6" customFormat="1">
      <c r="A6" s="5">
        <v>43671</v>
      </c>
      <c r="D6" s="6" t="s">
        <v>461</v>
      </c>
      <c r="E6" s="6" t="s">
        <v>462</v>
      </c>
      <c r="F6" s="6" t="s">
        <v>463</v>
      </c>
      <c r="G6" s="6" t="s">
        <v>464</v>
      </c>
      <c r="H6" s="6" t="s">
        <v>15</v>
      </c>
      <c r="I6" s="6" t="s">
        <v>158</v>
      </c>
      <c r="K6" s="6" t="s">
        <v>146</v>
      </c>
    </row>
    <row r="7" spans="1:12">
      <c r="A7" s="3">
        <v>43661</v>
      </c>
      <c r="D7" t="s">
        <v>465</v>
      </c>
      <c r="E7" t="s">
        <v>19</v>
      </c>
      <c r="F7" t="s">
        <v>466</v>
      </c>
      <c r="G7" t="s">
        <v>169</v>
      </c>
      <c r="H7" t="s">
        <v>15</v>
      </c>
      <c r="I7" t="s">
        <v>456</v>
      </c>
      <c r="J7" t="s">
        <v>152</v>
      </c>
      <c r="K7" t="s">
        <v>146</v>
      </c>
    </row>
    <row r="8" spans="1:12">
      <c r="A8" s="3">
        <v>43593</v>
      </c>
      <c r="D8" t="s">
        <v>467</v>
      </c>
      <c r="E8" t="s">
        <v>19</v>
      </c>
      <c r="F8" t="s">
        <v>468</v>
      </c>
      <c r="G8" t="s">
        <v>469</v>
      </c>
      <c r="H8" t="s">
        <v>15</v>
      </c>
      <c r="I8" t="s">
        <v>159</v>
      </c>
      <c r="K8" t="s">
        <v>146</v>
      </c>
    </row>
    <row r="9" spans="1:12">
      <c r="A9" s="3">
        <v>43666</v>
      </c>
      <c r="D9" t="s">
        <v>470</v>
      </c>
      <c r="E9" t="s">
        <v>19</v>
      </c>
      <c r="F9" t="s">
        <v>195</v>
      </c>
      <c r="G9" t="s">
        <v>471</v>
      </c>
      <c r="H9" t="s">
        <v>15</v>
      </c>
      <c r="I9" t="s">
        <v>456</v>
      </c>
      <c r="J9" t="s">
        <v>152</v>
      </c>
      <c r="K9" t="s">
        <v>146</v>
      </c>
    </row>
    <row r="10" spans="1:12">
      <c r="A10" s="3">
        <v>43652</v>
      </c>
      <c r="D10" t="s">
        <v>384</v>
      </c>
      <c r="E10" t="s">
        <v>19</v>
      </c>
      <c r="F10" t="s">
        <v>472</v>
      </c>
      <c r="G10" t="s">
        <v>473</v>
      </c>
      <c r="H10" t="s">
        <v>15</v>
      </c>
      <c r="I10" t="s">
        <v>456</v>
      </c>
      <c r="K10" t="s">
        <v>146</v>
      </c>
    </row>
    <row r="11" spans="1:12">
      <c r="A11" s="3">
        <v>43575</v>
      </c>
      <c r="D11" t="s">
        <v>384</v>
      </c>
      <c r="E11" t="s">
        <v>19</v>
      </c>
      <c r="F11" t="s">
        <v>474</v>
      </c>
      <c r="G11" t="s">
        <v>475</v>
      </c>
      <c r="H11" t="s">
        <v>15</v>
      </c>
      <c r="I11" t="s">
        <v>159</v>
      </c>
      <c r="J11" t="s">
        <v>152</v>
      </c>
      <c r="K11" t="s">
        <v>146</v>
      </c>
    </row>
    <row r="12" spans="1:12">
      <c r="A12" s="3">
        <v>43610</v>
      </c>
      <c r="D12" t="s">
        <v>130</v>
      </c>
      <c r="E12" t="s">
        <v>19</v>
      </c>
      <c r="F12" t="s">
        <v>476</v>
      </c>
      <c r="G12" t="s">
        <v>477</v>
      </c>
      <c r="H12" t="s">
        <v>15</v>
      </c>
      <c r="I12" t="s">
        <v>159</v>
      </c>
      <c r="K12" t="s">
        <v>146</v>
      </c>
    </row>
    <row r="13" spans="1:12">
      <c r="A13" s="3">
        <v>43562</v>
      </c>
      <c r="D13" t="s">
        <v>478</v>
      </c>
      <c r="E13" t="s">
        <v>19</v>
      </c>
      <c r="F13" t="s">
        <v>479</v>
      </c>
      <c r="G13" t="s">
        <v>480</v>
      </c>
      <c r="H13" t="s">
        <v>15</v>
      </c>
      <c r="I13" t="s">
        <v>159</v>
      </c>
      <c r="K13" t="s">
        <v>146</v>
      </c>
    </row>
    <row r="14" spans="1:12">
      <c r="A14" s="3">
        <v>43701</v>
      </c>
      <c r="D14" t="s">
        <v>391</v>
      </c>
      <c r="E14" t="s">
        <v>19</v>
      </c>
      <c r="F14" t="s">
        <v>481</v>
      </c>
      <c r="G14" t="s">
        <v>482</v>
      </c>
      <c r="H14" t="s">
        <v>15</v>
      </c>
      <c r="I14" t="s">
        <v>159</v>
      </c>
      <c r="K14" t="s">
        <v>146</v>
      </c>
    </row>
    <row r="15" spans="1:12">
      <c r="A15" s="3">
        <v>43730</v>
      </c>
      <c r="D15" t="s">
        <v>483</v>
      </c>
      <c r="E15" t="s">
        <v>19</v>
      </c>
      <c r="F15" t="s">
        <v>484</v>
      </c>
      <c r="G15" t="s">
        <v>485</v>
      </c>
      <c r="H15" t="s">
        <v>15</v>
      </c>
      <c r="I15" t="s">
        <v>159</v>
      </c>
      <c r="K15" t="s">
        <v>146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L37"/>
  <sheetViews>
    <sheetView workbookViewId="0">
      <selection activeCell="H14" sqref="H14"/>
    </sheetView>
  </sheetViews>
  <sheetFormatPr defaultRowHeight="13.2"/>
  <cols>
    <col min="1" max="1" width="9.109375" bestFit="1" customWidth="1"/>
    <col min="4" max="4" width="6.109375" bestFit="1" customWidth="1"/>
    <col min="5" max="5" width="18.6640625" bestFit="1" customWidth="1"/>
    <col min="6" max="6" width="11.6640625" bestFit="1" customWidth="1"/>
    <col min="7" max="7" width="11.44140625" bestFit="1" customWidth="1"/>
    <col min="8" max="8" width="11.109375" bestFit="1" customWidth="1"/>
    <col min="9" max="9" width="12.77734375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43662</v>
      </c>
      <c r="D3" t="s">
        <v>225</v>
      </c>
      <c r="E3" t="s">
        <v>487</v>
      </c>
      <c r="F3" t="s">
        <v>488</v>
      </c>
      <c r="G3" t="s">
        <v>489</v>
      </c>
      <c r="H3" t="s">
        <v>35</v>
      </c>
      <c r="I3" t="s">
        <v>165</v>
      </c>
      <c r="J3" t="s">
        <v>152</v>
      </c>
      <c r="K3" t="s">
        <v>146</v>
      </c>
      <c r="L3" s="4" t="s">
        <v>486</v>
      </c>
    </row>
    <row r="4" spans="1:12">
      <c r="A4" s="3">
        <v>43665</v>
      </c>
      <c r="D4" t="s">
        <v>223</v>
      </c>
      <c r="E4" t="s">
        <v>487</v>
      </c>
      <c r="F4" t="s">
        <v>490</v>
      </c>
      <c r="G4" t="s">
        <v>491</v>
      </c>
      <c r="H4" t="s">
        <v>35</v>
      </c>
      <c r="I4" t="s">
        <v>165</v>
      </c>
      <c r="J4" t="s">
        <v>152</v>
      </c>
      <c r="K4" t="s">
        <v>146</v>
      </c>
      <c r="L4" s="4" t="s">
        <v>486</v>
      </c>
    </row>
    <row r="5" spans="1:12">
      <c r="A5" s="3">
        <v>43681</v>
      </c>
      <c r="D5" t="s">
        <v>226</v>
      </c>
      <c r="E5" t="s">
        <v>487</v>
      </c>
      <c r="F5" t="s">
        <v>492</v>
      </c>
      <c r="G5" t="s">
        <v>493</v>
      </c>
      <c r="H5" t="s">
        <v>35</v>
      </c>
      <c r="I5" t="s">
        <v>163</v>
      </c>
      <c r="J5" t="s">
        <v>152</v>
      </c>
      <c r="K5" t="s">
        <v>146</v>
      </c>
      <c r="L5" s="4" t="s">
        <v>486</v>
      </c>
    </row>
    <row r="6" spans="1:12" s="6" customFormat="1">
      <c r="A6" s="5">
        <v>43575</v>
      </c>
      <c r="D6" s="6" t="s">
        <v>494</v>
      </c>
      <c r="E6" s="6" t="s">
        <v>487</v>
      </c>
      <c r="F6" s="6" t="s">
        <v>495</v>
      </c>
      <c r="G6" s="6" t="s">
        <v>496</v>
      </c>
      <c r="H6" s="6" t="s">
        <v>35</v>
      </c>
      <c r="I6" s="6" t="s">
        <v>163</v>
      </c>
      <c r="J6" s="6" t="s">
        <v>152</v>
      </c>
      <c r="K6" s="6" t="s">
        <v>146</v>
      </c>
    </row>
    <row r="7" spans="1:12">
      <c r="A7" s="3">
        <v>43661</v>
      </c>
      <c r="D7" t="s">
        <v>128</v>
      </c>
      <c r="E7" t="s">
        <v>487</v>
      </c>
      <c r="F7" t="s">
        <v>497</v>
      </c>
      <c r="G7" t="s">
        <v>498</v>
      </c>
      <c r="H7" t="s">
        <v>35</v>
      </c>
      <c r="I7" t="s">
        <v>165</v>
      </c>
      <c r="J7" t="s">
        <v>152</v>
      </c>
      <c r="K7" t="s">
        <v>146</v>
      </c>
      <c r="L7" s="4" t="s">
        <v>486</v>
      </c>
    </row>
    <row r="8" spans="1:12" s="6" customFormat="1">
      <c r="A8" s="5">
        <v>43576</v>
      </c>
      <c r="D8" s="6" t="s">
        <v>499</v>
      </c>
      <c r="E8" s="6" t="s">
        <v>487</v>
      </c>
      <c r="F8" s="6" t="s">
        <v>500</v>
      </c>
      <c r="G8" s="6" t="s">
        <v>501</v>
      </c>
      <c r="H8" s="6" t="s">
        <v>35</v>
      </c>
      <c r="I8" s="6" t="s">
        <v>163</v>
      </c>
      <c r="J8" s="6" t="s">
        <v>152</v>
      </c>
      <c r="K8" s="6" t="s">
        <v>146</v>
      </c>
    </row>
    <row r="9" spans="1:12" s="6" customFormat="1">
      <c r="A9" s="5">
        <v>43656</v>
      </c>
      <c r="D9" s="6" t="s">
        <v>502</v>
      </c>
      <c r="E9" s="6" t="s">
        <v>487</v>
      </c>
      <c r="F9" s="6" t="s">
        <v>503</v>
      </c>
      <c r="G9" s="6" t="s">
        <v>504</v>
      </c>
      <c r="H9" s="6" t="s">
        <v>35</v>
      </c>
      <c r="I9" s="6" t="s">
        <v>163</v>
      </c>
      <c r="J9" s="6" t="s">
        <v>152</v>
      </c>
      <c r="K9" s="6" t="s">
        <v>146</v>
      </c>
    </row>
    <row r="10" spans="1:12">
      <c r="A10" s="3">
        <v>43654</v>
      </c>
      <c r="D10" t="s">
        <v>505</v>
      </c>
      <c r="E10" t="s">
        <v>487</v>
      </c>
      <c r="F10" t="s">
        <v>506</v>
      </c>
      <c r="G10" t="s">
        <v>507</v>
      </c>
      <c r="H10" t="s">
        <v>35</v>
      </c>
      <c r="I10" t="s">
        <v>163</v>
      </c>
      <c r="J10" t="s">
        <v>152</v>
      </c>
      <c r="K10" t="s">
        <v>146</v>
      </c>
    </row>
    <row r="11" spans="1:12">
      <c r="A11" s="3">
        <v>43634</v>
      </c>
      <c r="D11" t="s">
        <v>105</v>
      </c>
      <c r="E11" t="s">
        <v>487</v>
      </c>
      <c r="F11" t="s">
        <v>508</v>
      </c>
      <c r="G11" t="s">
        <v>509</v>
      </c>
      <c r="H11" t="s">
        <v>35</v>
      </c>
      <c r="I11" t="s">
        <v>163</v>
      </c>
      <c r="J11" t="s">
        <v>152</v>
      </c>
      <c r="K11" t="s">
        <v>146</v>
      </c>
    </row>
    <row r="12" spans="1:12">
      <c r="A12" s="3">
        <v>43666</v>
      </c>
      <c r="D12" t="s">
        <v>129</v>
      </c>
      <c r="E12" t="s">
        <v>487</v>
      </c>
      <c r="F12" t="s">
        <v>510</v>
      </c>
      <c r="G12" t="s">
        <v>511</v>
      </c>
      <c r="H12" t="s">
        <v>35</v>
      </c>
      <c r="I12" t="s">
        <v>165</v>
      </c>
      <c r="J12" t="s">
        <v>152</v>
      </c>
      <c r="K12" t="s">
        <v>146</v>
      </c>
    </row>
    <row r="13" spans="1:12">
      <c r="A13" s="3">
        <v>43670</v>
      </c>
      <c r="D13" t="s">
        <v>239</v>
      </c>
      <c r="E13" t="s">
        <v>487</v>
      </c>
      <c r="F13" t="s">
        <v>512</v>
      </c>
      <c r="G13" t="s">
        <v>513</v>
      </c>
      <c r="H13" t="s">
        <v>35</v>
      </c>
      <c r="I13" t="s">
        <v>163</v>
      </c>
      <c r="J13" t="s">
        <v>152</v>
      </c>
      <c r="K13" t="s">
        <v>146</v>
      </c>
    </row>
    <row r="14" spans="1:12">
      <c r="A14" s="3">
        <v>43644</v>
      </c>
      <c r="D14" t="s">
        <v>244</v>
      </c>
      <c r="E14" t="s">
        <v>487</v>
      </c>
      <c r="F14" t="s">
        <v>514</v>
      </c>
      <c r="G14" t="s">
        <v>515</v>
      </c>
      <c r="H14" t="s">
        <v>35</v>
      </c>
      <c r="I14" t="s">
        <v>163</v>
      </c>
      <c r="J14" t="s">
        <v>152</v>
      </c>
      <c r="K14" t="s">
        <v>146</v>
      </c>
    </row>
    <row r="15" spans="1:12">
      <c r="A15" s="3">
        <v>43682</v>
      </c>
      <c r="D15" t="s">
        <v>516</v>
      </c>
      <c r="E15" t="s">
        <v>487</v>
      </c>
      <c r="F15" t="s">
        <v>517</v>
      </c>
      <c r="G15" t="s">
        <v>187</v>
      </c>
      <c r="H15" t="s">
        <v>35</v>
      </c>
      <c r="I15" t="s">
        <v>163</v>
      </c>
      <c r="J15" t="s">
        <v>152</v>
      </c>
      <c r="K15" t="s">
        <v>146</v>
      </c>
    </row>
    <row r="16" spans="1:12">
      <c r="A16" s="3">
        <v>43618</v>
      </c>
      <c r="D16" t="s">
        <v>518</v>
      </c>
      <c r="E16" t="s">
        <v>487</v>
      </c>
      <c r="F16" t="s">
        <v>519</v>
      </c>
      <c r="G16" t="s">
        <v>520</v>
      </c>
      <c r="H16" t="s">
        <v>35</v>
      </c>
      <c r="I16" t="s">
        <v>163</v>
      </c>
      <c r="J16" t="s">
        <v>152</v>
      </c>
      <c r="K16" t="s">
        <v>146</v>
      </c>
    </row>
    <row r="17" spans="1:11">
      <c r="A17" s="3">
        <v>43677</v>
      </c>
      <c r="D17" t="s">
        <v>135</v>
      </c>
      <c r="E17" t="s">
        <v>487</v>
      </c>
      <c r="F17" t="s">
        <v>521</v>
      </c>
      <c r="G17" t="s">
        <v>522</v>
      </c>
      <c r="H17" t="s">
        <v>35</v>
      </c>
      <c r="I17" t="s">
        <v>163</v>
      </c>
      <c r="J17" t="s">
        <v>152</v>
      </c>
      <c r="K17" t="s">
        <v>146</v>
      </c>
    </row>
    <row r="18" spans="1:11">
      <c r="A18" s="3">
        <v>43548</v>
      </c>
      <c r="D18" t="s">
        <v>114</v>
      </c>
      <c r="E18" t="s">
        <v>487</v>
      </c>
      <c r="F18" t="s">
        <v>523</v>
      </c>
      <c r="G18" t="s">
        <v>524</v>
      </c>
      <c r="H18" t="s">
        <v>35</v>
      </c>
      <c r="I18" t="s">
        <v>163</v>
      </c>
      <c r="K18" t="s">
        <v>146</v>
      </c>
    </row>
    <row r="19" spans="1:11">
      <c r="A19" s="3">
        <v>43555</v>
      </c>
      <c r="D19" t="s">
        <v>442</v>
      </c>
      <c r="E19" t="s">
        <v>487</v>
      </c>
      <c r="F19" t="s">
        <v>525</v>
      </c>
      <c r="G19" t="s">
        <v>526</v>
      </c>
      <c r="H19" t="s">
        <v>35</v>
      </c>
      <c r="I19" t="s">
        <v>163</v>
      </c>
      <c r="K19" t="s">
        <v>146</v>
      </c>
    </row>
    <row r="20" spans="1:11">
      <c r="A20" s="3">
        <v>43683</v>
      </c>
      <c r="D20" t="s">
        <v>274</v>
      </c>
      <c r="E20" t="s">
        <v>487</v>
      </c>
      <c r="F20" t="s">
        <v>527</v>
      </c>
      <c r="G20" t="s">
        <v>528</v>
      </c>
      <c r="H20" t="s">
        <v>35</v>
      </c>
      <c r="I20" t="s">
        <v>163</v>
      </c>
      <c r="J20" t="s">
        <v>152</v>
      </c>
      <c r="K20" t="s">
        <v>146</v>
      </c>
    </row>
    <row r="21" spans="1:11">
      <c r="A21" s="3">
        <v>43643</v>
      </c>
      <c r="D21" t="s">
        <v>529</v>
      </c>
      <c r="E21" t="s">
        <v>487</v>
      </c>
      <c r="F21" t="s">
        <v>530</v>
      </c>
      <c r="G21" t="s">
        <v>531</v>
      </c>
      <c r="H21" t="s">
        <v>35</v>
      </c>
      <c r="I21" t="s">
        <v>163</v>
      </c>
      <c r="J21" t="s">
        <v>152</v>
      </c>
      <c r="K21" t="s">
        <v>146</v>
      </c>
    </row>
    <row r="22" spans="1:11">
      <c r="A22" s="3">
        <v>43580</v>
      </c>
      <c r="D22" t="s">
        <v>532</v>
      </c>
      <c r="E22" t="s">
        <v>487</v>
      </c>
      <c r="F22" t="s">
        <v>533</v>
      </c>
      <c r="G22" t="s">
        <v>534</v>
      </c>
      <c r="H22" t="s">
        <v>35</v>
      </c>
      <c r="I22" t="s">
        <v>163</v>
      </c>
      <c r="J22" t="s">
        <v>152</v>
      </c>
      <c r="K22" t="s">
        <v>146</v>
      </c>
    </row>
    <row r="23" spans="1:11">
      <c r="A23" s="3">
        <v>43650</v>
      </c>
      <c r="D23" t="s">
        <v>535</v>
      </c>
      <c r="E23" t="s">
        <v>487</v>
      </c>
      <c r="F23" t="s">
        <v>536</v>
      </c>
      <c r="G23" t="s">
        <v>537</v>
      </c>
      <c r="H23" t="s">
        <v>35</v>
      </c>
      <c r="I23" t="s">
        <v>163</v>
      </c>
      <c r="J23" t="s">
        <v>152</v>
      </c>
      <c r="K23" t="s">
        <v>146</v>
      </c>
    </row>
    <row r="24" spans="1:11">
      <c r="A24" s="3">
        <v>43642</v>
      </c>
      <c r="D24" t="s">
        <v>293</v>
      </c>
      <c r="E24" t="s">
        <v>487</v>
      </c>
      <c r="F24" t="s">
        <v>530</v>
      </c>
      <c r="G24" t="s">
        <v>538</v>
      </c>
      <c r="H24" t="s">
        <v>35</v>
      </c>
      <c r="I24" t="s">
        <v>163</v>
      </c>
      <c r="J24" t="s">
        <v>152</v>
      </c>
      <c r="K24" t="s">
        <v>146</v>
      </c>
    </row>
    <row r="25" spans="1:11">
      <c r="A25" s="3">
        <v>43663</v>
      </c>
      <c r="D25" t="s">
        <v>295</v>
      </c>
      <c r="E25" t="s">
        <v>487</v>
      </c>
      <c r="F25" t="s">
        <v>539</v>
      </c>
      <c r="G25" t="s">
        <v>540</v>
      </c>
      <c r="H25" t="s">
        <v>35</v>
      </c>
      <c r="I25" t="s">
        <v>165</v>
      </c>
      <c r="J25" t="s">
        <v>152</v>
      </c>
      <c r="K25" t="s">
        <v>146</v>
      </c>
    </row>
    <row r="26" spans="1:11">
      <c r="A26" s="3">
        <v>43640</v>
      </c>
      <c r="D26" t="s">
        <v>295</v>
      </c>
      <c r="E26" t="s">
        <v>487</v>
      </c>
      <c r="F26" t="s">
        <v>541</v>
      </c>
      <c r="G26" t="s">
        <v>542</v>
      </c>
      <c r="H26" t="s">
        <v>35</v>
      </c>
      <c r="I26" t="s">
        <v>163</v>
      </c>
      <c r="J26" t="s">
        <v>152</v>
      </c>
      <c r="K26" t="s">
        <v>146</v>
      </c>
    </row>
    <row r="27" spans="1:11">
      <c r="A27" s="3">
        <v>43632</v>
      </c>
      <c r="D27" t="s">
        <v>137</v>
      </c>
      <c r="E27" t="s">
        <v>487</v>
      </c>
      <c r="F27" t="s">
        <v>543</v>
      </c>
      <c r="G27" t="s">
        <v>544</v>
      </c>
      <c r="H27" t="s">
        <v>35</v>
      </c>
      <c r="I27" t="s">
        <v>163</v>
      </c>
      <c r="J27" t="s">
        <v>152</v>
      </c>
      <c r="K27" t="s">
        <v>146</v>
      </c>
    </row>
    <row r="28" spans="1:11">
      <c r="A28" s="3">
        <v>43684</v>
      </c>
      <c r="D28" t="s">
        <v>545</v>
      </c>
      <c r="E28" t="s">
        <v>487</v>
      </c>
      <c r="F28" t="s">
        <v>546</v>
      </c>
      <c r="G28" t="s">
        <v>547</v>
      </c>
      <c r="H28" t="s">
        <v>35</v>
      </c>
      <c r="I28" t="s">
        <v>163</v>
      </c>
      <c r="J28" t="s">
        <v>152</v>
      </c>
      <c r="K28" t="s">
        <v>146</v>
      </c>
    </row>
    <row r="29" spans="1:11">
      <c r="A29" s="3">
        <v>43641</v>
      </c>
      <c r="D29" t="s">
        <v>176</v>
      </c>
      <c r="E29" t="s">
        <v>487</v>
      </c>
      <c r="F29" t="s">
        <v>548</v>
      </c>
      <c r="G29" t="s">
        <v>549</v>
      </c>
      <c r="H29" t="s">
        <v>35</v>
      </c>
      <c r="I29" t="s">
        <v>163</v>
      </c>
      <c r="J29" t="s">
        <v>152</v>
      </c>
      <c r="K29" t="s">
        <v>146</v>
      </c>
    </row>
    <row r="30" spans="1:11">
      <c r="A30" s="3">
        <v>43573</v>
      </c>
      <c r="D30" t="s">
        <v>176</v>
      </c>
      <c r="E30" t="s">
        <v>487</v>
      </c>
      <c r="F30" t="s">
        <v>550</v>
      </c>
      <c r="G30" t="s">
        <v>551</v>
      </c>
      <c r="H30" t="s">
        <v>35</v>
      </c>
      <c r="I30" t="s">
        <v>163</v>
      </c>
      <c r="K30" t="s">
        <v>146</v>
      </c>
    </row>
    <row r="31" spans="1:11">
      <c r="A31" s="3">
        <v>43544</v>
      </c>
      <c r="D31" t="s">
        <v>420</v>
      </c>
      <c r="E31" t="s">
        <v>487</v>
      </c>
      <c r="F31" t="s">
        <v>552</v>
      </c>
      <c r="G31" t="s">
        <v>553</v>
      </c>
      <c r="H31" t="s">
        <v>35</v>
      </c>
      <c r="I31" t="s">
        <v>163</v>
      </c>
      <c r="K31" t="s">
        <v>146</v>
      </c>
    </row>
    <row r="32" spans="1:11">
      <c r="A32" s="3">
        <v>43660</v>
      </c>
      <c r="E32" t="s">
        <v>487</v>
      </c>
      <c r="F32" t="s">
        <v>554</v>
      </c>
      <c r="G32" t="s">
        <v>555</v>
      </c>
      <c r="H32" t="s">
        <v>35</v>
      </c>
      <c r="I32" t="s">
        <v>165</v>
      </c>
      <c r="J32" t="s">
        <v>152</v>
      </c>
      <c r="K32" t="s">
        <v>146</v>
      </c>
    </row>
    <row r="33" spans="1:11">
      <c r="A33" s="3">
        <v>43510</v>
      </c>
      <c r="E33" t="s">
        <v>487</v>
      </c>
      <c r="F33" t="s">
        <v>556</v>
      </c>
      <c r="G33" t="s">
        <v>557</v>
      </c>
      <c r="H33" t="s">
        <v>35</v>
      </c>
      <c r="I33" t="s">
        <v>558</v>
      </c>
      <c r="K33" t="s">
        <v>146</v>
      </c>
    </row>
    <row r="34" spans="1:11">
      <c r="A34" s="3">
        <v>43574</v>
      </c>
      <c r="E34" t="s">
        <v>487</v>
      </c>
      <c r="F34" t="s">
        <v>559</v>
      </c>
      <c r="G34" t="s">
        <v>560</v>
      </c>
      <c r="H34" t="s">
        <v>35</v>
      </c>
      <c r="I34" t="s">
        <v>163</v>
      </c>
      <c r="K34" t="s">
        <v>146</v>
      </c>
    </row>
    <row r="35" spans="1:11">
      <c r="A35" s="3">
        <v>43547</v>
      </c>
      <c r="E35" t="s">
        <v>487</v>
      </c>
      <c r="F35" t="s">
        <v>561</v>
      </c>
      <c r="G35" t="s">
        <v>562</v>
      </c>
      <c r="H35" t="s">
        <v>35</v>
      </c>
      <c r="I35" t="s">
        <v>163</v>
      </c>
      <c r="K35" t="s">
        <v>146</v>
      </c>
    </row>
    <row r="36" spans="1:11">
      <c r="A36" s="3">
        <v>43545</v>
      </c>
      <c r="E36" t="s">
        <v>487</v>
      </c>
      <c r="F36" t="s">
        <v>563</v>
      </c>
      <c r="G36" t="s">
        <v>564</v>
      </c>
      <c r="H36" t="s">
        <v>35</v>
      </c>
      <c r="I36" t="s">
        <v>163</v>
      </c>
      <c r="K36" t="s">
        <v>146</v>
      </c>
    </row>
    <row r="37" spans="1:11">
      <c r="A37" s="3">
        <v>43685</v>
      </c>
      <c r="E37" t="s">
        <v>487</v>
      </c>
      <c r="F37" t="s">
        <v>565</v>
      </c>
      <c r="G37" t="s">
        <v>566</v>
      </c>
      <c r="H37" t="s">
        <v>35</v>
      </c>
      <c r="I37" t="s">
        <v>163</v>
      </c>
      <c r="J37" t="s">
        <v>152</v>
      </c>
      <c r="K37" t="s">
        <v>146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L22"/>
  <sheetViews>
    <sheetView workbookViewId="0">
      <selection activeCell="E35" sqref="E35"/>
    </sheetView>
  </sheetViews>
  <sheetFormatPr defaultRowHeight="13.2"/>
  <cols>
    <col min="1" max="1" width="10.109375" bestFit="1" customWidth="1"/>
    <col min="4" max="4" width="6.109375" bestFit="1" customWidth="1"/>
    <col min="5" max="5" width="17.44140625" bestFit="1" customWidth="1"/>
    <col min="6" max="6" width="11.6640625" bestFit="1" customWidth="1"/>
    <col min="7" max="7" width="10.44140625" bestFit="1" customWidth="1"/>
    <col min="8" max="8" width="17.44140625" bestFit="1" customWidth="1"/>
    <col min="9" max="9" width="16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43681</v>
      </c>
      <c r="D3" t="s">
        <v>103</v>
      </c>
      <c r="E3" t="s">
        <v>36</v>
      </c>
      <c r="F3" t="s">
        <v>492</v>
      </c>
      <c r="G3" t="s">
        <v>785</v>
      </c>
      <c r="H3" t="s">
        <v>24</v>
      </c>
      <c r="I3" t="s">
        <v>181</v>
      </c>
      <c r="J3" t="s">
        <v>152</v>
      </c>
      <c r="K3" t="s">
        <v>146</v>
      </c>
      <c r="L3" s="4" t="s">
        <v>486</v>
      </c>
    </row>
    <row r="4" spans="1:12" s="6" customFormat="1">
      <c r="A4" s="5">
        <v>43656</v>
      </c>
      <c r="D4" s="6" t="s">
        <v>236</v>
      </c>
      <c r="E4" s="6" t="s">
        <v>36</v>
      </c>
      <c r="F4" s="6" t="s">
        <v>503</v>
      </c>
      <c r="G4" s="6" t="s">
        <v>786</v>
      </c>
      <c r="H4" s="6" t="s">
        <v>24</v>
      </c>
      <c r="I4" s="6" t="s">
        <v>182</v>
      </c>
      <c r="J4" s="6" t="s">
        <v>152</v>
      </c>
      <c r="K4" s="6" t="s">
        <v>146</v>
      </c>
      <c r="L4" s="7"/>
    </row>
    <row r="5" spans="1:12" s="6" customFormat="1">
      <c r="A5" s="5">
        <v>43657</v>
      </c>
      <c r="D5" s="6" t="s">
        <v>237</v>
      </c>
      <c r="E5" s="6" t="s">
        <v>36</v>
      </c>
      <c r="F5" s="6" t="s">
        <v>787</v>
      </c>
      <c r="G5" s="6" t="s">
        <v>788</v>
      </c>
      <c r="H5" s="6" t="s">
        <v>24</v>
      </c>
      <c r="I5" s="6" t="s">
        <v>182</v>
      </c>
      <c r="J5" s="6" t="s">
        <v>152</v>
      </c>
      <c r="K5" s="6" t="s">
        <v>146</v>
      </c>
    </row>
    <row r="6" spans="1:12" s="6" customFormat="1">
      <c r="A6" s="5">
        <v>43575</v>
      </c>
      <c r="D6" s="6" t="s">
        <v>241</v>
      </c>
      <c r="E6" s="6" t="s">
        <v>36</v>
      </c>
      <c r="F6" s="6" t="s">
        <v>170</v>
      </c>
      <c r="G6" s="6" t="s">
        <v>569</v>
      </c>
      <c r="H6" s="6" t="s">
        <v>24</v>
      </c>
      <c r="I6" s="6" t="s">
        <v>181</v>
      </c>
      <c r="K6" s="6" t="s">
        <v>146</v>
      </c>
    </row>
    <row r="7" spans="1:12">
      <c r="A7" s="3">
        <v>43654</v>
      </c>
      <c r="D7" t="s">
        <v>247</v>
      </c>
      <c r="E7" t="s">
        <v>36</v>
      </c>
      <c r="F7" t="s">
        <v>506</v>
      </c>
      <c r="G7" t="s">
        <v>789</v>
      </c>
      <c r="H7" t="s">
        <v>24</v>
      </c>
      <c r="I7" t="s">
        <v>182</v>
      </c>
      <c r="J7" t="s">
        <v>152</v>
      </c>
      <c r="K7" t="s">
        <v>146</v>
      </c>
    </row>
    <row r="8" spans="1:12">
      <c r="A8" s="3">
        <v>43678</v>
      </c>
      <c r="D8" t="s">
        <v>130</v>
      </c>
      <c r="E8" t="s">
        <v>36</v>
      </c>
      <c r="F8" t="s">
        <v>701</v>
      </c>
      <c r="G8" t="s">
        <v>790</v>
      </c>
      <c r="H8" t="s">
        <v>24</v>
      </c>
      <c r="I8" t="s">
        <v>181</v>
      </c>
      <c r="J8" t="s">
        <v>152</v>
      </c>
      <c r="K8" t="s">
        <v>146</v>
      </c>
    </row>
    <row r="9" spans="1:12">
      <c r="A9" s="3">
        <v>43682</v>
      </c>
      <c r="D9" t="s">
        <v>258</v>
      </c>
      <c r="E9" t="s">
        <v>36</v>
      </c>
      <c r="F9" t="s">
        <v>629</v>
      </c>
      <c r="G9" t="s">
        <v>791</v>
      </c>
      <c r="H9" t="s">
        <v>24</v>
      </c>
      <c r="I9" t="s">
        <v>181</v>
      </c>
      <c r="J9" t="s">
        <v>152</v>
      </c>
      <c r="K9" t="s">
        <v>146</v>
      </c>
    </row>
    <row r="10" spans="1:12">
      <c r="A10" s="3">
        <v>43692</v>
      </c>
      <c r="D10" t="s">
        <v>111</v>
      </c>
      <c r="E10" t="s">
        <v>36</v>
      </c>
      <c r="F10" t="s">
        <v>792</v>
      </c>
      <c r="G10" t="s">
        <v>793</v>
      </c>
      <c r="H10" t="s">
        <v>24</v>
      </c>
      <c r="I10" t="s">
        <v>182</v>
      </c>
      <c r="J10" t="s">
        <v>152</v>
      </c>
      <c r="K10" t="s">
        <v>146</v>
      </c>
    </row>
    <row r="11" spans="1:12">
      <c r="A11" s="3">
        <v>43574</v>
      </c>
      <c r="D11" t="s">
        <v>134</v>
      </c>
      <c r="E11" t="s">
        <v>36</v>
      </c>
      <c r="F11" t="s">
        <v>794</v>
      </c>
      <c r="G11" t="s">
        <v>795</v>
      </c>
      <c r="H11" t="s">
        <v>24</v>
      </c>
      <c r="I11" t="s">
        <v>181</v>
      </c>
      <c r="K11" t="s">
        <v>146</v>
      </c>
    </row>
    <row r="12" spans="1:12">
      <c r="A12" s="3">
        <v>43670</v>
      </c>
      <c r="D12" t="s">
        <v>796</v>
      </c>
      <c r="E12" t="s">
        <v>36</v>
      </c>
      <c r="F12" t="s">
        <v>797</v>
      </c>
      <c r="G12" t="s">
        <v>798</v>
      </c>
      <c r="H12" t="s">
        <v>24</v>
      </c>
      <c r="I12" t="s">
        <v>181</v>
      </c>
      <c r="J12" t="s">
        <v>152</v>
      </c>
      <c r="K12" t="s">
        <v>146</v>
      </c>
    </row>
    <row r="13" spans="1:12">
      <c r="A13" s="3">
        <v>43655</v>
      </c>
      <c r="D13" t="s">
        <v>115</v>
      </c>
      <c r="E13" t="s">
        <v>36</v>
      </c>
      <c r="F13" t="s">
        <v>799</v>
      </c>
      <c r="G13" t="s">
        <v>800</v>
      </c>
      <c r="H13" t="s">
        <v>24</v>
      </c>
      <c r="I13" t="s">
        <v>182</v>
      </c>
      <c r="J13" t="s">
        <v>152</v>
      </c>
      <c r="K13" t="s">
        <v>146</v>
      </c>
    </row>
    <row r="14" spans="1:12">
      <c r="A14" s="3">
        <v>43683</v>
      </c>
      <c r="D14" t="s">
        <v>801</v>
      </c>
      <c r="E14" t="s">
        <v>36</v>
      </c>
      <c r="F14" t="s">
        <v>802</v>
      </c>
      <c r="G14" t="s">
        <v>803</v>
      </c>
      <c r="H14" t="s">
        <v>24</v>
      </c>
      <c r="I14" t="s">
        <v>181</v>
      </c>
      <c r="J14" t="s">
        <v>152</v>
      </c>
      <c r="K14" t="s">
        <v>146</v>
      </c>
    </row>
    <row r="15" spans="1:12">
      <c r="A15" s="3">
        <v>43677</v>
      </c>
      <c r="D15" t="s">
        <v>251</v>
      </c>
      <c r="E15" t="s">
        <v>36</v>
      </c>
      <c r="F15" t="s">
        <v>712</v>
      </c>
      <c r="G15" t="s">
        <v>804</v>
      </c>
      <c r="H15" t="s">
        <v>24</v>
      </c>
      <c r="I15" t="s">
        <v>181</v>
      </c>
      <c r="J15" t="s">
        <v>152</v>
      </c>
      <c r="K15" t="s">
        <v>146</v>
      </c>
    </row>
    <row r="16" spans="1:12">
      <c r="A16" s="3">
        <v>43676</v>
      </c>
      <c r="D16" t="s">
        <v>805</v>
      </c>
      <c r="E16" t="s">
        <v>36</v>
      </c>
      <c r="F16" t="s">
        <v>806</v>
      </c>
      <c r="G16" t="s">
        <v>807</v>
      </c>
      <c r="H16" t="s">
        <v>24</v>
      </c>
      <c r="I16" t="s">
        <v>181</v>
      </c>
      <c r="J16" t="s">
        <v>152</v>
      </c>
      <c r="K16" t="s">
        <v>146</v>
      </c>
    </row>
    <row r="17" spans="1:11">
      <c r="A17" s="3">
        <v>43652</v>
      </c>
      <c r="D17" t="s">
        <v>136</v>
      </c>
      <c r="E17" t="s">
        <v>36</v>
      </c>
      <c r="F17" t="s">
        <v>808</v>
      </c>
      <c r="G17" t="s">
        <v>809</v>
      </c>
      <c r="H17" t="s">
        <v>24</v>
      </c>
      <c r="I17" t="s">
        <v>182</v>
      </c>
      <c r="J17" t="s">
        <v>152</v>
      </c>
      <c r="K17" t="s">
        <v>146</v>
      </c>
    </row>
    <row r="18" spans="1:11">
      <c r="A18" s="3">
        <v>43650</v>
      </c>
      <c r="D18" t="s">
        <v>754</v>
      </c>
      <c r="E18" t="s">
        <v>36</v>
      </c>
      <c r="F18" t="s">
        <v>810</v>
      </c>
      <c r="G18" t="s">
        <v>811</v>
      </c>
      <c r="H18" t="s">
        <v>24</v>
      </c>
      <c r="I18" t="s">
        <v>182</v>
      </c>
      <c r="J18" t="s">
        <v>152</v>
      </c>
      <c r="K18" t="s">
        <v>146</v>
      </c>
    </row>
    <row r="19" spans="1:11">
      <c r="A19" s="3">
        <v>43651</v>
      </c>
      <c r="D19" t="s">
        <v>184</v>
      </c>
      <c r="E19" t="s">
        <v>36</v>
      </c>
      <c r="F19" t="s">
        <v>812</v>
      </c>
      <c r="G19" t="s">
        <v>813</v>
      </c>
      <c r="H19" t="s">
        <v>24</v>
      </c>
      <c r="I19" t="s">
        <v>182</v>
      </c>
      <c r="J19" t="s">
        <v>152</v>
      </c>
      <c r="K19" t="s">
        <v>146</v>
      </c>
    </row>
    <row r="20" spans="1:11">
      <c r="A20" s="3">
        <v>43649</v>
      </c>
      <c r="D20" t="s">
        <v>814</v>
      </c>
      <c r="E20" t="s">
        <v>36</v>
      </c>
      <c r="F20" t="s">
        <v>815</v>
      </c>
      <c r="G20" t="s">
        <v>816</v>
      </c>
      <c r="H20" t="s">
        <v>24</v>
      </c>
      <c r="I20" t="s">
        <v>182</v>
      </c>
      <c r="J20" t="s">
        <v>152</v>
      </c>
      <c r="K20" t="s">
        <v>146</v>
      </c>
    </row>
    <row r="21" spans="1:11">
      <c r="A21" s="3">
        <v>43679</v>
      </c>
      <c r="D21" t="s">
        <v>289</v>
      </c>
      <c r="E21" t="s">
        <v>36</v>
      </c>
      <c r="F21" t="s">
        <v>817</v>
      </c>
      <c r="G21" t="s">
        <v>818</v>
      </c>
      <c r="H21" t="s">
        <v>24</v>
      </c>
      <c r="I21" t="s">
        <v>181</v>
      </c>
      <c r="J21" t="s">
        <v>152</v>
      </c>
      <c r="K21" t="s">
        <v>146</v>
      </c>
    </row>
    <row r="22" spans="1:11">
      <c r="A22" s="3">
        <v>43754</v>
      </c>
      <c r="D22" t="s">
        <v>819</v>
      </c>
      <c r="E22" t="s">
        <v>36</v>
      </c>
      <c r="F22" t="s">
        <v>820</v>
      </c>
      <c r="G22" t="s">
        <v>821</v>
      </c>
      <c r="H22" t="s">
        <v>24</v>
      </c>
      <c r="I22" t="s">
        <v>181</v>
      </c>
      <c r="K22" t="s">
        <v>146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L26"/>
  <sheetViews>
    <sheetView workbookViewId="0">
      <selection activeCell="O24" sqref="O24"/>
    </sheetView>
  </sheetViews>
  <sheetFormatPr defaultRowHeight="13.2"/>
  <cols>
    <col min="1" max="1" width="9.109375" bestFit="1" customWidth="1"/>
    <col min="4" max="4" width="6.109375" bestFit="1" customWidth="1"/>
    <col min="5" max="5" width="16.33203125" bestFit="1" customWidth="1"/>
    <col min="6" max="6" width="11.6640625" bestFit="1" customWidth="1"/>
    <col min="7" max="7" width="10.44140625" bestFit="1" customWidth="1"/>
    <col min="8" max="8" width="8.6640625" bestFit="1" customWidth="1"/>
    <col min="9" max="9" width="10.109375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43662</v>
      </c>
      <c r="D3" t="s">
        <v>227</v>
      </c>
      <c r="E3" t="s">
        <v>54</v>
      </c>
      <c r="F3" t="s">
        <v>454</v>
      </c>
      <c r="G3" t="s">
        <v>365</v>
      </c>
      <c r="H3" t="s">
        <v>55</v>
      </c>
      <c r="I3" t="s">
        <v>567</v>
      </c>
      <c r="J3" t="s">
        <v>152</v>
      </c>
      <c r="K3" t="s">
        <v>146</v>
      </c>
      <c r="L3" s="4" t="s">
        <v>486</v>
      </c>
    </row>
    <row r="4" spans="1:12">
      <c r="A4" s="3">
        <v>43665</v>
      </c>
      <c r="D4" t="s">
        <v>228</v>
      </c>
      <c r="E4" t="s">
        <v>54</v>
      </c>
      <c r="F4" t="s">
        <v>568</v>
      </c>
      <c r="G4" t="s">
        <v>569</v>
      </c>
      <c r="H4" t="s">
        <v>55</v>
      </c>
      <c r="I4" t="s">
        <v>567</v>
      </c>
      <c r="J4" t="s">
        <v>152</v>
      </c>
      <c r="K4" t="s">
        <v>146</v>
      </c>
      <c r="L4" s="4" t="s">
        <v>486</v>
      </c>
    </row>
    <row r="5" spans="1:12">
      <c r="A5" s="3">
        <v>43661</v>
      </c>
      <c r="D5" t="s">
        <v>229</v>
      </c>
      <c r="E5" t="s">
        <v>54</v>
      </c>
      <c r="F5" t="s">
        <v>570</v>
      </c>
      <c r="G5" t="s">
        <v>571</v>
      </c>
      <c r="H5" t="s">
        <v>55</v>
      </c>
      <c r="I5" t="s">
        <v>567</v>
      </c>
      <c r="J5" t="s">
        <v>152</v>
      </c>
      <c r="K5" t="s">
        <v>146</v>
      </c>
      <c r="L5" s="4" t="s">
        <v>486</v>
      </c>
    </row>
    <row r="6" spans="1:12">
      <c r="A6" s="3">
        <v>43666</v>
      </c>
      <c r="D6" t="s">
        <v>243</v>
      </c>
      <c r="E6" t="s">
        <v>54</v>
      </c>
      <c r="F6" t="s">
        <v>168</v>
      </c>
      <c r="G6" t="s">
        <v>572</v>
      </c>
      <c r="H6" t="s">
        <v>55</v>
      </c>
      <c r="I6" t="s">
        <v>567</v>
      </c>
      <c r="J6" t="s">
        <v>152</v>
      </c>
      <c r="K6" t="s">
        <v>146</v>
      </c>
      <c r="L6" s="4"/>
    </row>
    <row r="7" spans="1:12">
      <c r="A7" s="3">
        <v>43663</v>
      </c>
      <c r="D7" t="s">
        <v>188</v>
      </c>
      <c r="E7" t="s">
        <v>54</v>
      </c>
      <c r="F7" t="s">
        <v>380</v>
      </c>
      <c r="G7" t="s">
        <v>573</v>
      </c>
      <c r="H7" t="s">
        <v>55</v>
      </c>
      <c r="I7" t="s">
        <v>567</v>
      </c>
      <c r="J7" t="s">
        <v>152</v>
      </c>
      <c r="K7" t="s">
        <v>146</v>
      </c>
    </row>
    <row r="8" spans="1:12" s="6" customFormat="1">
      <c r="A8" s="5">
        <v>43641</v>
      </c>
      <c r="D8" s="6" t="s">
        <v>574</v>
      </c>
      <c r="E8" s="6" t="s">
        <v>54</v>
      </c>
      <c r="F8" s="6" t="s">
        <v>575</v>
      </c>
      <c r="G8" s="6" t="s">
        <v>576</v>
      </c>
      <c r="H8" s="6" t="s">
        <v>55</v>
      </c>
      <c r="I8" s="6" t="s">
        <v>567</v>
      </c>
      <c r="J8" s="6" t="s">
        <v>152</v>
      </c>
      <c r="K8" s="6" t="s">
        <v>146</v>
      </c>
    </row>
    <row r="9" spans="1:12" s="6" customFormat="1">
      <c r="A9" s="5">
        <v>43630</v>
      </c>
      <c r="D9" s="6" t="s">
        <v>257</v>
      </c>
      <c r="E9" s="6" t="s">
        <v>54</v>
      </c>
      <c r="F9" s="6" t="s">
        <v>577</v>
      </c>
      <c r="G9" s="6" t="s">
        <v>578</v>
      </c>
      <c r="H9" s="6" t="s">
        <v>55</v>
      </c>
      <c r="I9" s="6" t="s">
        <v>567</v>
      </c>
      <c r="K9" s="6" t="s">
        <v>146</v>
      </c>
    </row>
    <row r="10" spans="1:12" s="6" customFormat="1">
      <c r="A10" s="5">
        <v>43634</v>
      </c>
      <c r="D10" s="6" t="s">
        <v>246</v>
      </c>
      <c r="E10" s="6" t="s">
        <v>54</v>
      </c>
      <c r="F10" s="6" t="s">
        <v>579</v>
      </c>
      <c r="G10" s="6" t="s">
        <v>580</v>
      </c>
      <c r="H10" s="6" t="s">
        <v>55</v>
      </c>
      <c r="I10" s="6" t="s">
        <v>567</v>
      </c>
      <c r="J10" s="6" t="s">
        <v>152</v>
      </c>
      <c r="K10" s="6" t="s">
        <v>146</v>
      </c>
    </row>
    <row r="11" spans="1:12">
      <c r="A11" s="3">
        <v>43644</v>
      </c>
      <c r="D11" t="s">
        <v>581</v>
      </c>
      <c r="E11" t="s">
        <v>54</v>
      </c>
      <c r="F11" t="s">
        <v>582</v>
      </c>
      <c r="G11" t="s">
        <v>583</v>
      </c>
      <c r="H11" t="s">
        <v>55</v>
      </c>
      <c r="I11" t="s">
        <v>567</v>
      </c>
      <c r="J11" t="s">
        <v>152</v>
      </c>
      <c r="K11" t="s">
        <v>146</v>
      </c>
    </row>
    <row r="12" spans="1:12">
      <c r="A12" s="3">
        <v>43576</v>
      </c>
      <c r="D12" t="s">
        <v>287</v>
      </c>
      <c r="E12" t="s">
        <v>54</v>
      </c>
      <c r="F12" t="s">
        <v>584</v>
      </c>
      <c r="G12" t="s">
        <v>585</v>
      </c>
      <c r="H12" t="s">
        <v>55</v>
      </c>
      <c r="I12" t="s">
        <v>567</v>
      </c>
      <c r="J12" t="s">
        <v>152</v>
      </c>
      <c r="K12" t="s">
        <v>146</v>
      </c>
    </row>
    <row r="13" spans="1:12">
      <c r="A13" s="3">
        <v>43642</v>
      </c>
      <c r="D13" t="s">
        <v>263</v>
      </c>
      <c r="E13" t="s">
        <v>54</v>
      </c>
      <c r="F13" t="s">
        <v>586</v>
      </c>
      <c r="G13" t="s">
        <v>587</v>
      </c>
      <c r="H13" t="s">
        <v>55</v>
      </c>
      <c r="I13" t="s">
        <v>567</v>
      </c>
      <c r="J13" t="s">
        <v>152</v>
      </c>
      <c r="K13" t="s">
        <v>146</v>
      </c>
    </row>
    <row r="14" spans="1:12">
      <c r="A14" s="3">
        <v>43580</v>
      </c>
      <c r="D14" t="s">
        <v>588</v>
      </c>
      <c r="E14" t="s">
        <v>54</v>
      </c>
      <c r="F14" t="s">
        <v>589</v>
      </c>
      <c r="G14" t="s">
        <v>590</v>
      </c>
      <c r="H14" t="s">
        <v>55</v>
      </c>
      <c r="I14" t="s">
        <v>567</v>
      </c>
      <c r="J14" t="s">
        <v>152</v>
      </c>
      <c r="K14" t="s">
        <v>146</v>
      </c>
    </row>
    <row r="15" spans="1:12">
      <c r="A15" s="3">
        <v>43575</v>
      </c>
      <c r="D15" t="s">
        <v>591</v>
      </c>
      <c r="E15" t="s">
        <v>54</v>
      </c>
      <c r="F15" t="s">
        <v>592</v>
      </c>
      <c r="G15" t="s">
        <v>593</v>
      </c>
      <c r="H15" t="s">
        <v>55</v>
      </c>
      <c r="I15" t="s">
        <v>567</v>
      </c>
      <c r="J15" t="s">
        <v>152</v>
      </c>
      <c r="K15" t="s">
        <v>146</v>
      </c>
    </row>
    <row r="16" spans="1:12">
      <c r="A16" s="3">
        <v>43643</v>
      </c>
      <c r="D16" t="s">
        <v>251</v>
      </c>
      <c r="E16" t="s">
        <v>54</v>
      </c>
      <c r="F16" t="s">
        <v>594</v>
      </c>
      <c r="G16" t="s">
        <v>595</v>
      </c>
      <c r="H16" t="s">
        <v>55</v>
      </c>
      <c r="I16" t="s">
        <v>567</v>
      </c>
      <c r="J16" t="s">
        <v>152</v>
      </c>
      <c r="K16" t="s">
        <v>146</v>
      </c>
    </row>
    <row r="17" spans="1:11">
      <c r="A17" s="3">
        <v>43631</v>
      </c>
      <c r="D17" t="s">
        <v>596</v>
      </c>
      <c r="E17" t="s">
        <v>54</v>
      </c>
      <c r="F17" t="s">
        <v>597</v>
      </c>
      <c r="G17" t="s">
        <v>598</v>
      </c>
      <c r="H17" t="s">
        <v>55</v>
      </c>
      <c r="I17" t="s">
        <v>567</v>
      </c>
      <c r="K17" t="s">
        <v>146</v>
      </c>
    </row>
    <row r="18" spans="1:11">
      <c r="A18" s="3">
        <v>43660</v>
      </c>
      <c r="D18" t="s">
        <v>278</v>
      </c>
      <c r="E18" t="s">
        <v>54</v>
      </c>
      <c r="F18" t="s">
        <v>599</v>
      </c>
      <c r="G18" t="s">
        <v>600</v>
      </c>
      <c r="H18" t="s">
        <v>55</v>
      </c>
      <c r="I18" t="s">
        <v>567</v>
      </c>
      <c r="J18" t="s">
        <v>152</v>
      </c>
      <c r="K18" t="s">
        <v>146</v>
      </c>
    </row>
    <row r="19" spans="1:11">
      <c r="A19" s="3">
        <v>43573</v>
      </c>
      <c r="D19" t="s">
        <v>601</v>
      </c>
      <c r="E19" t="s">
        <v>54</v>
      </c>
      <c r="F19" t="s">
        <v>602</v>
      </c>
      <c r="G19" t="s">
        <v>603</v>
      </c>
      <c r="H19" t="s">
        <v>55</v>
      </c>
      <c r="I19" t="s">
        <v>567</v>
      </c>
      <c r="K19" t="s">
        <v>146</v>
      </c>
    </row>
    <row r="20" spans="1:11">
      <c r="A20" s="3">
        <v>43603</v>
      </c>
      <c r="D20" t="s">
        <v>604</v>
      </c>
      <c r="E20" t="s">
        <v>54</v>
      </c>
      <c r="F20" t="s">
        <v>589</v>
      </c>
      <c r="G20" t="s">
        <v>605</v>
      </c>
      <c r="H20" t="s">
        <v>55</v>
      </c>
      <c r="I20" t="s">
        <v>567</v>
      </c>
      <c r="K20" t="s">
        <v>146</v>
      </c>
    </row>
    <row r="21" spans="1:11">
      <c r="A21" s="3">
        <v>43574</v>
      </c>
      <c r="D21" t="s">
        <v>604</v>
      </c>
      <c r="E21" t="s">
        <v>54</v>
      </c>
      <c r="F21" t="s">
        <v>606</v>
      </c>
      <c r="G21" t="s">
        <v>607</v>
      </c>
      <c r="H21" t="s">
        <v>55</v>
      </c>
      <c r="I21" t="s">
        <v>567</v>
      </c>
      <c r="J21" t="s">
        <v>152</v>
      </c>
      <c r="K21" t="s">
        <v>146</v>
      </c>
    </row>
    <row r="22" spans="1:11">
      <c r="A22" s="3">
        <v>43632</v>
      </c>
      <c r="D22" t="s">
        <v>608</v>
      </c>
      <c r="E22" t="s">
        <v>54</v>
      </c>
      <c r="F22" t="s">
        <v>609</v>
      </c>
      <c r="G22" t="s">
        <v>610</v>
      </c>
      <c r="H22" t="s">
        <v>55</v>
      </c>
      <c r="I22" t="s">
        <v>567</v>
      </c>
      <c r="J22" t="s">
        <v>152</v>
      </c>
      <c r="K22" t="s">
        <v>146</v>
      </c>
    </row>
    <row r="23" spans="1:11">
      <c r="A23" s="3">
        <v>43658</v>
      </c>
      <c r="D23" t="s">
        <v>297</v>
      </c>
      <c r="E23" t="s">
        <v>54</v>
      </c>
      <c r="F23" t="s">
        <v>177</v>
      </c>
      <c r="G23" t="s">
        <v>611</v>
      </c>
      <c r="H23" t="s">
        <v>55</v>
      </c>
      <c r="I23" t="s">
        <v>567</v>
      </c>
      <c r="J23" t="s">
        <v>152</v>
      </c>
      <c r="K23" t="s">
        <v>146</v>
      </c>
    </row>
    <row r="24" spans="1:11">
      <c r="A24" s="3">
        <v>43640</v>
      </c>
      <c r="D24" t="s">
        <v>612</v>
      </c>
      <c r="E24" t="s">
        <v>54</v>
      </c>
      <c r="F24" t="s">
        <v>613</v>
      </c>
      <c r="G24" t="s">
        <v>614</v>
      </c>
      <c r="H24" t="s">
        <v>55</v>
      </c>
      <c r="I24" t="s">
        <v>567</v>
      </c>
      <c r="J24" t="s">
        <v>152</v>
      </c>
      <c r="K24" t="s">
        <v>146</v>
      </c>
    </row>
    <row r="25" spans="1:11">
      <c r="A25" s="3">
        <v>43640</v>
      </c>
      <c r="E25" t="s">
        <v>54</v>
      </c>
      <c r="F25" t="s">
        <v>615</v>
      </c>
      <c r="G25" t="s">
        <v>616</v>
      </c>
      <c r="H25" t="s">
        <v>55</v>
      </c>
      <c r="I25" t="s">
        <v>567</v>
      </c>
      <c r="J25" t="s">
        <v>152</v>
      </c>
      <c r="K25" t="s">
        <v>146</v>
      </c>
    </row>
    <row r="26" spans="1:11">
      <c r="A26" s="3">
        <v>43635</v>
      </c>
      <c r="E26" t="s">
        <v>54</v>
      </c>
      <c r="F26" t="s">
        <v>617</v>
      </c>
      <c r="G26" t="s">
        <v>618</v>
      </c>
      <c r="H26" t="s">
        <v>55</v>
      </c>
      <c r="I26" t="s">
        <v>567</v>
      </c>
      <c r="J26" t="s">
        <v>152</v>
      </c>
      <c r="K26" t="s">
        <v>146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L37"/>
  <sheetViews>
    <sheetView workbookViewId="0">
      <selection activeCell="S25" sqref="S25"/>
    </sheetView>
  </sheetViews>
  <sheetFormatPr defaultRowHeight="13.2"/>
  <cols>
    <col min="1" max="1" width="9.109375" bestFit="1" customWidth="1"/>
    <col min="4" max="4" width="6.109375" bestFit="1" customWidth="1"/>
    <col min="5" max="5" width="11.77734375" bestFit="1" customWidth="1"/>
    <col min="6" max="6" width="11.6640625" bestFit="1" customWidth="1"/>
    <col min="7" max="8" width="11.44140625" bestFit="1" customWidth="1"/>
    <col min="9" max="9" width="15.33203125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43681</v>
      </c>
      <c r="D3" t="s">
        <v>231</v>
      </c>
      <c r="E3" t="s">
        <v>619</v>
      </c>
      <c r="F3" t="s">
        <v>620</v>
      </c>
      <c r="G3" t="s">
        <v>621</v>
      </c>
      <c r="H3" t="s">
        <v>12</v>
      </c>
      <c r="I3" t="s">
        <v>622</v>
      </c>
      <c r="J3" t="s">
        <v>152</v>
      </c>
      <c r="K3" t="s">
        <v>146</v>
      </c>
      <c r="L3" s="4" t="s">
        <v>486</v>
      </c>
    </row>
    <row r="4" spans="1:12" s="6" customFormat="1">
      <c r="A4" s="5">
        <v>43592</v>
      </c>
      <c r="D4" s="6" t="s">
        <v>123</v>
      </c>
      <c r="E4" s="6" t="s">
        <v>619</v>
      </c>
      <c r="F4" s="6" t="s">
        <v>623</v>
      </c>
      <c r="G4" s="6" t="s">
        <v>624</v>
      </c>
      <c r="H4" s="6" t="s">
        <v>12</v>
      </c>
      <c r="I4" s="6" t="s">
        <v>622</v>
      </c>
      <c r="J4" s="6" t="s">
        <v>152</v>
      </c>
      <c r="K4" s="6" t="s">
        <v>146</v>
      </c>
    </row>
    <row r="5" spans="1:12" s="6" customFormat="1">
      <c r="A5" s="5">
        <v>43575</v>
      </c>
      <c r="D5" s="6" t="s">
        <v>126</v>
      </c>
      <c r="E5" s="6" t="s">
        <v>619</v>
      </c>
      <c r="F5" s="6" t="s">
        <v>625</v>
      </c>
      <c r="G5" s="6" t="s">
        <v>626</v>
      </c>
      <c r="H5" s="6" t="s">
        <v>12</v>
      </c>
      <c r="I5" s="6" t="s">
        <v>622</v>
      </c>
      <c r="K5" s="6" t="s">
        <v>146</v>
      </c>
    </row>
    <row r="6" spans="1:12" s="6" customFormat="1">
      <c r="A6" s="5">
        <v>43634</v>
      </c>
      <c r="D6" s="6" t="s">
        <v>285</v>
      </c>
      <c r="E6" s="6" t="s">
        <v>619</v>
      </c>
      <c r="F6" s="6" t="s">
        <v>579</v>
      </c>
      <c r="G6" s="6" t="s">
        <v>627</v>
      </c>
      <c r="H6" s="6" t="s">
        <v>12</v>
      </c>
      <c r="I6" s="6" t="s">
        <v>622</v>
      </c>
      <c r="J6" s="6" t="s">
        <v>152</v>
      </c>
      <c r="K6" s="6" t="s">
        <v>146</v>
      </c>
    </row>
    <row r="7" spans="1:12">
      <c r="A7" s="3">
        <v>43641</v>
      </c>
      <c r="D7" t="s">
        <v>248</v>
      </c>
      <c r="E7" t="s">
        <v>619</v>
      </c>
      <c r="F7" t="s">
        <v>575</v>
      </c>
      <c r="G7" t="s">
        <v>628</v>
      </c>
      <c r="H7" t="s">
        <v>12</v>
      </c>
      <c r="I7" t="s">
        <v>622</v>
      </c>
      <c r="J7" t="s">
        <v>152</v>
      </c>
      <c r="K7" t="s">
        <v>146</v>
      </c>
    </row>
    <row r="8" spans="1:12">
      <c r="A8" s="3">
        <v>43682</v>
      </c>
      <c r="D8" t="s">
        <v>133</v>
      </c>
      <c r="E8" t="s">
        <v>619</v>
      </c>
      <c r="F8" t="s">
        <v>629</v>
      </c>
      <c r="G8" t="s">
        <v>630</v>
      </c>
      <c r="H8" t="s">
        <v>12</v>
      </c>
      <c r="I8" t="s">
        <v>622</v>
      </c>
      <c r="J8" t="s">
        <v>152</v>
      </c>
      <c r="K8" t="s">
        <v>146</v>
      </c>
    </row>
    <row r="9" spans="1:12">
      <c r="A9" s="3">
        <v>43678</v>
      </c>
      <c r="D9" t="s">
        <v>129</v>
      </c>
      <c r="E9" t="s">
        <v>619</v>
      </c>
      <c r="F9" t="s">
        <v>631</v>
      </c>
      <c r="G9" t="s">
        <v>632</v>
      </c>
      <c r="H9" t="s">
        <v>12</v>
      </c>
      <c r="I9" t="s">
        <v>622</v>
      </c>
      <c r="J9" t="s">
        <v>152</v>
      </c>
      <c r="K9" t="s">
        <v>146</v>
      </c>
    </row>
    <row r="10" spans="1:12">
      <c r="A10" s="3">
        <v>43640</v>
      </c>
      <c r="D10" t="s">
        <v>160</v>
      </c>
      <c r="E10" t="s">
        <v>619</v>
      </c>
      <c r="F10" t="s">
        <v>633</v>
      </c>
      <c r="G10" t="s">
        <v>634</v>
      </c>
      <c r="H10" t="s">
        <v>12</v>
      </c>
      <c r="I10" t="s">
        <v>622</v>
      </c>
      <c r="J10" t="s">
        <v>152</v>
      </c>
      <c r="K10" t="s">
        <v>146</v>
      </c>
    </row>
    <row r="11" spans="1:12">
      <c r="A11" s="3">
        <v>43587</v>
      </c>
      <c r="D11" t="s">
        <v>269</v>
      </c>
      <c r="E11" t="s">
        <v>619</v>
      </c>
      <c r="F11" t="s">
        <v>635</v>
      </c>
      <c r="G11" t="s">
        <v>636</v>
      </c>
      <c r="H11" t="s">
        <v>12</v>
      </c>
      <c r="I11" t="s">
        <v>622</v>
      </c>
      <c r="J11" t="s">
        <v>152</v>
      </c>
      <c r="K11" t="s">
        <v>146</v>
      </c>
    </row>
    <row r="12" spans="1:12">
      <c r="A12" s="3">
        <v>43644</v>
      </c>
      <c r="D12" t="s">
        <v>191</v>
      </c>
      <c r="E12" t="s">
        <v>619</v>
      </c>
      <c r="F12" t="s">
        <v>637</v>
      </c>
      <c r="G12" t="s">
        <v>638</v>
      </c>
      <c r="H12" t="s">
        <v>12</v>
      </c>
      <c r="I12" t="s">
        <v>622</v>
      </c>
      <c r="J12" t="s">
        <v>152</v>
      </c>
      <c r="K12" t="s">
        <v>146</v>
      </c>
    </row>
    <row r="13" spans="1:12">
      <c r="A13" s="3">
        <v>43610</v>
      </c>
      <c r="D13" t="s">
        <v>256</v>
      </c>
      <c r="E13" t="s">
        <v>619</v>
      </c>
      <c r="F13" t="s">
        <v>639</v>
      </c>
      <c r="G13" t="s">
        <v>640</v>
      </c>
      <c r="H13" t="s">
        <v>12</v>
      </c>
      <c r="I13" t="s">
        <v>622</v>
      </c>
      <c r="K13" t="s">
        <v>146</v>
      </c>
    </row>
    <row r="14" spans="1:12">
      <c r="A14" s="3">
        <v>43669</v>
      </c>
      <c r="D14" t="s">
        <v>641</v>
      </c>
      <c r="E14" t="s">
        <v>619</v>
      </c>
      <c r="F14" t="s">
        <v>642</v>
      </c>
      <c r="G14" t="s">
        <v>643</v>
      </c>
      <c r="H14" t="s">
        <v>12</v>
      </c>
      <c r="I14" t="s">
        <v>622</v>
      </c>
      <c r="J14" t="s">
        <v>152</v>
      </c>
      <c r="K14" t="s">
        <v>146</v>
      </c>
    </row>
    <row r="15" spans="1:12">
      <c r="A15" s="3">
        <v>43670</v>
      </c>
      <c r="D15" t="s">
        <v>272</v>
      </c>
      <c r="E15" t="s">
        <v>619</v>
      </c>
      <c r="F15" t="s">
        <v>644</v>
      </c>
      <c r="G15" t="s">
        <v>645</v>
      </c>
      <c r="H15" t="s">
        <v>12</v>
      </c>
      <c r="I15" t="s">
        <v>622</v>
      </c>
      <c r="J15" t="s">
        <v>152</v>
      </c>
      <c r="K15" t="s">
        <v>146</v>
      </c>
    </row>
    <row r="16" spans="1:12">
      <c r="A16" s="3">
        <v>43683</v>
      </c>
      <c r="D16" t="s">
        <v>646</v>
      </c>
      <c r="E16" t="s">
        <v>619</v>
      </c>
      <c r="F16" t="s">
        <v>647</v>
      </c>
      <c r="G16" t="s">
        <v>648</v>
      </c>
      <c r="H16" t="s">
        <v>12</v>
      </c>
      <c r="I16" t="s">
        <v>622</v>
      </c>
      <c r="J16" t="s">
        <v>152</v>
      </c>
      <c r="K16" t="s">
        <v>146</v>
      </c>
    </row>
    <row r="17" spans="1:11">
      <c r="A17" s="3">
        <v>43643</v>
      </c>
      <c r="D17" t="s">
        <v>646</v>
      </c>
      <c r="E17" t="s">
        <v>619</v>
      </c>
      <c r="F17" t="s">
        <v>594</v>
      </c>
      <c r="G17" t="s">
        <v>649</v>
      </c>
      <c r="H17" t="s">
        <v>12</v>
      </c>
      <c r="I17" t="s">
        <v>622</v>
      </c>
      <c r="J17" t="s">
        <v>152</v>
      </c>
      <c r="K17" t="s">
        <v>146</v>
      </c>
    </row>
    <row r="18" spans="1:11">
      <c r="A18" s="3">
        <v>43701</v>
      </c>
      <c r="D18" t="s">
        <v>265</v>
      </c>
      <c r="E18" t="s">
        <v>619</v>
      </c>
      <c r="F18" t="s">
        <v>650</v>
      </c>
      <c r="G18" t="s">
        <v>651</v>
      </c>
      <c r="H18" t="s">
        <v>12</v>
      </c>
      <c r="I18" t="s">
        <v>159</v>
      </c>
      <c r="J18" t="s">
        <v>152</v>
      </c>
      <c r="K18" t="s">
        <v>146</v>
      </c>
    </row>
    <row r="19" spans="1:11">
      <c r="A19" s="3">
        <v>43679</v>
      </c>
      <c r="D19" t="s">
        <v>196</v>
      </c>
      <c r="E19" t="s">
        <v>619</v>
      </c>
      <c r="F19" t="s">
        <v>652</v>
      </c>
      <c r="G19" t="s">
        <v>179</v>
      </c>
      <c r="H19" t="s">
        <v>12</v>
      </c>
      <c r="I19" t="s">
        <v>622</v>
      </c>
      <c r="J19" t="s">
        <v>152</v>
      </c>
      <c r="K19" t="s">
        <v>146</v>
      </c>
    </row>
    <row r="20" spans="1:11">
      <c r="A20" s="3">
        <v>43603</v>
      </c>
      <c r="D20" t="s">
        <v>262</v>
      </c>
      <c r="E20" t="s">
        <v>619</v>
      </c>
      <c r="F20" t="s">
        <v>198</v>
      </c>
      <c r="G20" t="s">
        <v>653</v>
      </c>
      <c r="H20" t="s">
        <v>12</v>
      </c>
      <c r="I20" t="s">
        <v>622</v>
      </c>
      <c r="K20" t="s">
        <v>146</v>
      </c>
    </row>
    <row r="21" spans="1:11">
      <c r="A21" s="3">
        <v>43576</v>
      </c>
      <c r="D21" t="s">
        <v>266</v>
      </c>
      <c r="E21" t="s">
        <v>619</v>
      </c>
      <c r="F21" t="s">
        <v>198</v>
      </c>
      <c r="G21" t="s">
        <v>654</v>
      </c>
      <c r="H21" t="s">
        <v>12</v>
      </c>
      <c r="I21" t="s">
        <v>622</v>
      </c>
      <c r="K21" t="s">
        <v>146</v>
      </c>
    </row>
    <row r="22" spans="1:11">
      <c r="A22" s="3">
        <v>43595</v>
      </c>
      <c r="D22" t="s">
        <v>149</v>
      </c>
      <c r="E22" t="s">
        <v>619</v>
      </c>
      <c r="F22" t="s">
        <v>655</v>
      </c>
      <c r="G22" t="s">
        <v>656</v>
      </c>
      <c r="H22" t="s">
        <v>12</v>
      </c>
      <c r="I22" t="s">
        <v>622</v>
      </c>
      <c r="J22" t="s">
        <v>152</v>
      </c>
      <c r="K22" t="s">
        <v>146</v>
      </c>
    </row>
    <row r="23" spans="1:11">
      <c r="A23" s="3">
        <v>43642</v>
      </c>
      <c r="D23" t="s">
        <v>591</v>
      </c>
      <c r="E23" t="s">
        <v>619</v>
      </c>
      <c r="F23" t="s">
        <v>657</v>
      </c>
      <c r="G23" t="s">
        <v>658</v>
      </c>
      <c r="H23" t="s">
        <v>12</v>
      </c>
      <c r="I23" t="s">
        <v>622</v>
      </c>
      <c r="J23" t="s">
        <v>152</v>
      </c>
      <c r="K23" t="s">
        <v>146</v>
      </c>
    </row>
    <row r="24" spans="1:11">
      <c r="A24" s="3">
        <v>43628</v>
      </c>
      <c r="D24" t="s">
        <v>251</v>
      </c>
      <c r="E24" t="s">
        <v>619</v>
      </c>
      <c r="F24" t="s">
        <v>659</v>
      </c>
      <c r="G24" t="s">
        <v>660</v>
      </c>
      <c r="H24" t="s">
        <v>12</v>
      </c>
      <c r="I24" t="s">
        <v>622</v>
      </c>
      <c r="K24" t="s">
        <v>146</v>
      </c>
    </row>
    <row r="25" spans="1:11">
      <c r="A25" s="3">
        <v>43687</v>
      </c>
      <c r="D25" t="s">
        <v>136</v>
      </c>
      <c r="E25" t="s">
        <v>619</v>
      </c>
      <c r="F25" t="s">
        <v>661</v>
      </c>
      <c r="G25" t="s">
        <v>662</v>
      </c>
      <c r="H25" t="s">
        <v>12</v>
      </c>
      <c r="I25" t="s">
        <v>622</v>
      </c>
      <c r="J25" t="s">
        <v>152</v>
      </c>
      <c r="K25" t="s">
        <v>146</v>
      </c>
    </row>
    <row r="26" spans="1:11">
      <c r="A26" s="3">
        <v>43686</v>
      </c>
      <c r="D26" t="s">
        <v>663</v>
      </c>
      <c r="E26" t="s">
        <v>619</v>
      </c>
      <c r="F26" t="s">
        <v>664</v>
      </c>
      <c r="G26" t="s">
        <v>665</v>
      </c>
      <c r="H26" t="s">
        <v>12</v>
      </c>
      <c r="I26" t="s">
        <v>622</v>
      </c>
      <c r="J26" t="s">
        <v>152</v>
      </c>
      <c r="K26" t="s">
        <v>146</v>
      </c>
    </row>
    <row r="27" spans="1:11">
      <c r="A27" s="3">
        <v>43626</v>
      </c>
      <c r="D27" t="s">
        <v>666</v>
      </c>
      <c r="E27" t="s">
        <v>619</v>
      </c>
      <c r="F27" t="s">
        <v>667</v>
      </c>
      <c r="G27" t="s">
        <v>668</v>
      </c>
      <c r="H27" t="s">
        <v>12</v>
      </c>
      <c r="I27" t="s">
        <v>622</v>
      </c>
      <c r="K27" t="s">
        <v>146</v>
      </c>
    </row>
    <row r="28" spans="1:11">
      <c r="A28" s="3">
        <v>43555</v>
      </c>
      <c r="D28" t="s">
        <v>138</v>
      </c>
      <c r="E28" t="s">
        <v>619</v>
      </c>
      <c r="F28" t="s">
        <v>669</v>
      </c>
      <c r="G28" t="s">
        <v>670</v>
      </c>
      <c r="H28" t="s">
        <v>12</v>
      </c>
      <c r="I28" t="s">
        <v>622</v>
      </c>
      <c r="K28" t="s">
        <v>146</v>
      </c>
    </row>
    <row r="29" spans="1:11">
      <c r="A29" s="3">
        <v>43591</v>
      </c>
      <c r="D29" t="s">
        <v>298</v>
      </c>
      <c r="E29" t="s">
        <v>619</v>
      </c>
      <c r="F29" t="s">
        <v>671</v>
      </c>
      <c r="G29" t="s">
        <v>672</v>
      </c>
      <c r="H29" t="s">
        <v>12</v>
      </c>
      <c r="I29" t="s">
        <v>622</v>
      </c>
      <c r="J29" t="s">
        <v>152</v>
      </c>
      <c r="K29" t="s">
        <v>146</v>
      </c>
    </row>
    <row r="30" spans="1:11">
      <c r="A30" s="3">
        <v>43697</v>
      </c>
      <c r="D30" t="s">
        <v>673</v>
      </c>
      <c r="E30" t="s">
        <v>619</v>
      </c>
      <c r="F30" t="s">
        <v>674</v>
      </c>
      <c r="G30" t="s">
        <v>675</v>
      </c>
      <c r="H30" t="s">
        <v>12</v>
      </c>
      <c r="I30" t="s">
        <v>159</v>
      </c>
      <c r="J30" t="s">
        <v>152</v>
      </c>
      <c r="K30" t="s">
        <v>146</v>
      </c>
    </row>
    <row r="31" spans="1:11">
      <c r="A31" s="3">
        <v>43574</v>
      </c>
      <c r="D31" t="s">
        <v>281</v>
      </c>
      <c r="E31" t="s">
        <v>619</v>
      </c>
      <c r="F31" t="s">
        <v>676</v>
      </c>
      <c r="G31" t="s">
        <v>677</v>
      </c>
      <c r="H31" t="s">
        <v>12</v>
      </c>
      <c r="I31" t="s">
        <v>622</v>
      </c>
      <c r="K31" t="s">
        <v>146</v>
      </c>
    </row>
    <row r="32" spans="1:11">
      <c r="A32" s="3">
        <v>43685</v>
      </c>
      <c r="D32" t="s">
        <v>151</v>
      </c>
      <c r="E32" t="s">
        <v>619</v>
      </c>
      <c r="F32" t="s">
        <v>678</v>
      </c>
      <c r="G32" t="s">
        <v>679</v>
      </c>
      <c r="H32" t="s">
        <v>12</v>
      </c>
      <c r="I32" t="s">
        <v>622</v>
      </c>
      <c r="J32" t="s">
        <v>152</v>
      </c>
      <c r="K32" t="s">
        <v>146</v>
      </c>
    </row>
    <row r="33" spans="1:11">
      <c r="A33" s="3">
        <v>43632</v>
      </c>
      <c r="D33" t="s">
        <v>680</v>
      </c>
      <c r="E33" t="s">
        <v>619</v>
      </c>
      <c r="F33" t="s">
        <v>681</v>
      </c>
      <c r="G33" t="s">
        <v>682</v>
      </c>
      <c r="H33" t="s">
        <v>12</v>
      </c>
      <c r="I33" t="s">
        <v>622</v>
      </c>
      <c r="J33" t="s">
        <v>152</v>
      </c>
      <c r="K33" t="s">
        <v>146</v>
      </c>
    </row>
    <row r="34" spans="1:11">
      <c r="A34" s="3">
        <v>43684</v>
      </c>
      <c r="D34" t="s">
        <v>683</v>
      </c>
      <c r="E34" t="s">
        <v>619</v>
      </c>
      <c r="F34" t="s">
        <v>684</v>
      </c>
      <c r="G34" t="s">
        <v>685</v>
      </c>
      <c r="H34" t="s">
        <v>12</v>
      </c>
      <c r="I34" t="s">
        <v>622</v>
      </c>
      <c r="J34" t="s">
        <v>152</v>
      </c>
      <c r="K34" t="s">
        <v>146</v>
      </c>
    </row>
    <row r="35" spans="1:11">
      <c r="A35" s="3">
        <v>43593</v>
      </c>
      <c r="D35" t="s">
        <v>686</v>
      </c>
      <c r="E35" t="s">
        <v>619</v>
      </c>
      <c r="F35" t="s">
        <v>687</v>
      </c>
      <c r="G35" t="s">
        <v>688</v>
      </c>
      <c r="H35" t="s">
        <v>12</v>
      </c>
      <c r="I35" t="s">
        <v>622</v>
      </c>
      <c r="J35" t="s">
        <v>152</v>
      </c>
      <c r="K35" t="s">
        <v>146</v>
      </c>
    </row>
    <row r="36" spans="1:11">
      <c r="A36" s="3">
        <v>43562</v>
      </c>
      <c r="E36" t="s">
        <v>619</v>
      </c>
      <c r="F36" t="s">
        <v>689</v>
      </c>
      <c r="G36" t="s">
        <v>690</v>
      </c>
      <c r="H36" t="s">
        <v>12</v>
      </c>
      <c r="I36" t="s">
        <v>622</v>
      </c>
      <c r="K36" t="s">
        <v>146</v>
      </c>
    </row>
    <row r="37" spans="1:11">
      <c r="A37" s="3">
        <v>43554</v>
      </c>
      <c r="E37" t="s">
        <v>619</v>
      </c>
      <c r="F37" t="s">
        <v>691</v>
      </c>
      <c r="G37" t="s">
        <v>692</v>
      </c>
      <c r="H37" t="s">
        <v>12</v>
      </c>
      <c r="I37" t="s">
        <v>622</v>
      </c>
      <c r="K37" t="s">
        <v>146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L48"/>
  <sheetViews>
    <sheetView workbookViewId="0">
      <selection activeCell="M15" sqref="M15"/>
    </sheetView>
  </sheetViews>
  <sheetFormatPr defaultRowHeight="13.2"/>
  <cols>
    <col min="1" max="1" width="9.109375" bestFit="1" customWidth="1"/>
    <col min="4" max="4" width="6.109375" bestFit="1" customWidth="1"/>
    <col min="5" max="5" width="15.33203125" bestFit="1" customWidth="1"/>
    <col min="6" max="6" width="11.6640625" bestFit="1" customWidth="1"/>
    <col min="7" max="7" width="10.44140625" bestFit="1" customWidth="1"/>
    <col min="8" max="8" width="11.44140625" bestFit="1" customWidth="1"/>
    <col min="9" max="9" width="15.33203125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43681</v>
      </c>
      <c r="D3" t="s">
        <v>125</v>
      </c>
      <c r="E3" t="s">
        <v>41</v>
      </c>
      <c r="F3" t="s">
        <v>492</v>
      </c>
      <c r="G3" t="s">
        <v>693</v>
      </c>
      <c r="H3" t="s">
        <v>12</v>
      </c>
      <c r="I3" t="s">
        <v>163</v>
      </c>
      <c r="J3" t="s">
        <v>152</v>
      </c>
      <c r="K3" t="s">
        <v>146</v>
      </c>
      <c r="L3" s="4" t="s">
        <v>486</v>
      </c>
    </row>
    <row r="4" spans="1:12" s="6" customFormat="1">
      <c r="A4" s="5">
        <v>43641</v>
      </c>
      <c r="D4" s="6" t="s">
        <v>233</v>
      </c>
      <c r="E4" s="6" t="s">
        <v>41</v>
      </c>
      <c r="F4" s="6" t="s">
        <v>575</v>
      </c>
      <c r="G4" s="6" t="s">
        <v>694</v>
      </c>
      <c r="H4" s="6" t="s">
        <v>12</v>
      </c>
      <c r="I4" s="6" t="s">
        <v>695</v>
      </c>
      <c r="J4" s="6" t="s">
        <v>152</v>
      </c>
      <c r="K4" s="6" t="s">
        <v>146</v>
      </c>
      <c r="L4" s="7"/>
    </row>
    <row r="5" spans="1:12">
      <c r="A5" s="3">
        <v>43671</v>
      </c>
      <c r="D5" t="s">
        <v>234</v>
      </c>
      <c r="E5" t="s">
        <v>41</v>
      </c>
      <c r="F5" t="s">
        <v>696</v>
      </c>
      <c r="G5" t="s">
        <v>697</v>
      </c>
      <c r="H5" t="s">
        <v>12</v>
      </c>
      <c r="I5" t="s">
        <v>163</v>
      </c>
      <c r="J5" t="s">
        <v>152</v>
      </c>
      <c r="K5" t="s">
        <v>146</v>
      </c>
      <c r="L5" s="4" t="s">
        <v>486</v>
      </c>
    </row>
    <row r="6" spans="1:12">
      <c r="A6" s="3">
        <v>43676</v>
      </c>
      <c r="D6" t="s">
        <v>502</v>
      </c>
      <c r="E6" t="s">
        <v>41</v>
      </c>
      <c r="F6" t="s">
        <v>466</v>
      </c>
      <c r="G6" t="s">
        <v>698</v>
      </c>
      <c r="H6" t="s">
        <v>12</v>
      </c>
      <c r="I6" t="s">
        <v>163</v>
      </c>
      <c r="J6" t="s">
        <v>152</v>
      </c>
      <c r="K6" t="s">
        <v>146</v>
      </c>
      <c r="L6" s="4" t="s">
        <v>486</v>
      </c>
    </row>
    <row r="7" spans="1:12" s="6" customFormat="1">
      <c r="A7" s="5">
        <v>43657</v>
      </c>
      <c r="D7" s="6" t="s">
        <v>235</v>
      </c>
      <c r="E7" s="6" t="s">
        <v>41</v>
      </c>
      <c r="F7" s="6" t="s">
        <v>699</v>
      </c>
      <c r="G7" s="6" t="s">
        <v>700</v>
      </c>
      <c r="H7" s="6" t="s">
        <v>12</v>
      </c>
      <c r="I7" s="6" t="s">
        <v>695</v>
      </c>
      <c r="J7" s="6" t="s">
        <v>152</v>
      </c>
      <c r="K7" s="6" t="s">
        <v>146</v>
      </c>
    </row>
    <row r="8" spans="1:12">
      <c r="A8" s="3">
        <v>43678</v>
      </c>
      <c r="D8" t="s">
        <v>105</v>
      </c>
      <c r="E8" t="s">
        <v>41</v>
      </c>
      <c r="F8" t="s">
        <v>701</v>
      </c>
      <c r="G8" t="s">
        <v>702</v>
      </c>
      <c r="H8" t="s">
        <v>12</v>
      </c>
      <c r="I8" t="s">
        <v>163</v>
      </c>
      <c r="J8" t="s">
        <v>152</v>
      </c>
      <c r="K8" t="s">
        <v>146</v>
      </c>
      <c r="L8" s="4" t="s">
        <v>486</v>
      </c>
    </row>
    <row r="9" spans="1:12" s="6" customFormat="1">
      <c r="A9" s="5">
        <v>43640</v>
      </c>
      <c r="D9" s="6" t="s">
        <v>703</v>
      </c>
      <c r="E9" s="6" t="s">
        <v>41</v>
      </c>
      <c r="F9" s="6" t="s">
        <v>633</v>
      </c>
      <c r="G9" s="6" t="s">
        <v>704</v>
      </c>
      <c r="H9" s="6" t="s">
        <v>12</v>
      </c>
      <c r="I9" s="6" t="s">
        <v>403</v>
      </c>
      <c r="J9" s="6" t="s">
        <v>152</v>
      </c>
      <c r="K9" s="6" t="s">
        <v>146</v>
      </c>
    </row>
    <row r="10" spans="1:12">
      <c r="A10" s="3">
        <v>43634</v>
      </c>
      <c r="D10" t="s">
        <v>157</v>
      </c>
      <c r="E10" t="s">
        <v>41</v>
      </c>
      <c r="F10" t="s">
        <v>579</v>
      </c>
      <c r="G10" t="s">
        <v>705</v>
      </c>
      <c r="H10" t="s">
        <v>12</v>
      </c>
      <c r="I10" t="s">
        <v>695</v>
      </c>
      <c r="J10" t="s">
        <v>152</v>
      </c>
      <c r="K10" t="s">
        <v>146</v>
      </c>
    </row>
    <row r="11" spans="1:12">
      <c r="A11" s="3">
        <v>43649</v>
      </c>
      <c r="D11" t="s">
        <v>193</v>
      </c>
      <c r="E11" t="s">
        <v>41</v>
      </c>
      <c r="F11" t="s">
        <v>706</v>
      </c>
      <c r="G11" t="s">
        <v>707</v>
      </c>
      <c r="H11" t="s">
        <v>12</v>
      </c>
      <c r="I11" t="s">
        <v>695</v>
      </c>
      <c r="J11" t="s">
        <v>152</v>
      </c>
      <c r="K11" t="s">
        <v>146</v>
      </c>
    </row>
    <row r="12" spans="1:12">
      <c r="A12" s="3">
        <v>43644</v>
      </c>
      <c r="D12" t="s">
        <v>132</v>
      </c>
      <c r="E12" t="s">
        <v>41</v>
      </c>
      <c r="F12" t="s">
        <v>708</v>
      </c>
      <c r="G12" t="s">
        <v>709</v>
      </c>
      <c r="H12" t="s">
        <v>12</v>
      </c>
      <c r="I12" t="s">
        <v>695</v>
      </c>
      <c r="J12" t="s">
        <v>152</v>
      </c>
      <c r="K12" t="s">
        <v>146</v>
      </c>
    </row>
    <row r="13" spans="1:12">
      <c r="A13" s="3">
        <v>43656</v>
      </c>
      <c r="D13" t="s">
        <v>710</v>
      </c>
      <c r="E13" t="s">
        <v>41</v>
      </c>
      <c r="F13" t="s">
        <v>192</v>
      </c>
      <c r="G13" t="s">
        <v>711</v>
      </c>
      <c r="H13" t="s">
        <v>12</v>
      </c>
      <c r="I13" t="s">
        <v>695</v>
      </c>
      <c r="J13" t="s">
        <v>152</v>
      </c>
      <c r="K13" t="s">
        <v>146</v>
      </c>
    </row>
    <row r="14" spans="1:12">
      <c r="A14" s="3">
        <v>43692</v>
      </c>
      <c r="D14" t="s">
        <v>258</v>
      </c>
      <c r="E14" t="s">
        <v>41</v>
      </c>
      <c r="F14" t="s">
        <v>712</v>
      </c>
      <c r="G14" t="s">
        <v>713</v>
      </c>
      <c r="H14" t="s">
        <v>12</v>
      </c>
      <c r="I14" t="s">
        <v>159</v>
      </c>
      <c r="J14" t="s">
        <v>152</v>
      </c>
      <c r="K14" t="s">
        <v>146</v>
      </c>
    </row>
    <row r="15" spans="1:12">
      <c r="A15" s="3">
        <v>43628</v>
      </c>
      <c r="D15" t="s">
        <v>197</v>
      </c>
      <c r="E15" t="s">
        <v>41</v>
      </c>
      <c r="F15" t="s">
        <v>714</v>
      </c>
      <c r="G15" t="s">
        <v>715</v>
      </c>
      <c r="H15" t="s">
        <v>12</v>
      </c>
      <c r="I15" t="s">
        <v>163</v>
      </c>
      <c r="K15" t="s">
        <v>146</v>
      </c>
    </row>
    <row r="16" spans="1:12">
      <c r="A16" s="3">
        <v>43668</v>
      </c>
      <c r="D16" t="s">
        <v>716</v>
      </c>
      <c r="E16" t="s">
        <v>41</v>
      </c>
      <c r="F16" t="s">
        <v>717</v>
      </c>
      <c r="G16" t="s">
        <v>718</v>
      </c>
      <c r="H16" t="s">
        <v>12</v>
      </c>
      <c r="I16" t="s">
        <v>163</v>
      </c>
      <c r="K16" t="s">
        <v>146</v>
      </c>
    </row>
    <row r="17" spans="1:11">
      <c r="A17" s="3">
        <v>43655</v>
      </c>
      <c r="D17" t="s">
        <v>108</v>
      </c>
      <c r="E17" t="s">
        <v>41</v>
      </c>
      <c r="F17" t="s">
        <v>719</v>
      </c>
      <c r="G17" t="s">
        <v>190</v>
      </c>
      <c r="H17" t="s">
        <v>12</v>
      </c>
      <c r="I17" t="s">
        <v>695</v>
      </c>
      <c r="J17" t="s">
        <v>152</v>
      </c>
      <c r="K17" t="s">
        <v>146</v>
      </c>
    </row>
    <row r="18" spans="1:11">
      <c r="A18" s="3">
        <v>43670</v>
      </c>
      <c r="D18" t="s">
        <v>270</v>
      </c>
      <c r="E18" t="s">
        <v>41</v>
      </c>
      <c r="F18" t="s">
        <v>720</v>
      </c>
      <c r="G18" t="s">
        <v>721</v>
      </c>
      <c r="H18" t="s">
        <v>12</v>
      </c>
      <c r="I18" t="s">
        <v>163</v>
      </c>
      <c r="J18" t="s">
        <v>152</v>
      </c>
      <c r="K18" t="s">
        <v>146</v>
      </c>
    </row>
    <row r="19" spans="1:11">
      <c r="A19" s="3">
        <v>43642</v>
      </c>
      <c r="D19" t="s">
        <v>171</v>
      </c>
      <c r="E19" t="s">
        <v>41</v>
      </c>
      <c r="F19" t="s">
        <v>722</v>
      </c>
      <c r="G19" t="s">
        <v>178</v>
      </c>
      <c r="H19" t="s">
        <v>12</v>
      </c>
      <c r="I19" t="s">
        <v>695</v>
      </c>
      <c r="J19" t="s">
        <v>152</v>
      </c>
      <c r="K19" t="s">
        <v>146</v>
      </c>
    </row>
    <row r="20" spans="1:11">
      <c r="A20" s="3">
        <v>43682</v>
      </c>
      <c r="D20" t="s">
        <v>272</v>
      </c>
      <c r="E20" t="s">
        <v>41</v>
      </c>
      <c r="F20" t="s">
        <v>723</v>
      </c>
      <c r="G20" t="s">
        <v>724</v>
      </c>
      <c r="H20" t="s">
        <v>12</v>
      </c>
      <c r="I20" t="s">
        <v>163</v>
      </c>
      <c r="J20" t="s">
        <v>152</v>
      </c>
      <c r="K20" t="s">
        <v>146</v>
      </c>
    </row>
    <row r="21" spans="1:11">
      <c r="A21" s="3">
        <v>43652</v>
      </c>
      <c r="D21" t="s">
        <v>111</v>
      </c>
      <c r="E21" t="s">
        <v>41</v>
      </c>
      <c r="F21" t="s">
        <v>725</v>
      </c>
      <c r="G21" t="s">
        <v>726</v>
      </c>
      <c r="H21" t="s">
        <v>12</v>
      </c>
      <c r="I21" t="s">
        <v>695</v>
      </c>
      <c r="J21" t="s">
        <v>152</v>
      </c>
      <c r="K21" t="s">
        <v>146</v>
      </c>
    </row>
    <row r="22" spans="1:11">
      <c r="A22" s="3">
        <v>43683</v>
      </c>
      <c r="D22" t="s">
        <v>478</v>
      </c>
      <c r="E22" t="s">
        <v>41</v>
      </c>
      <c r="F22" t="s">
        <v>727</v>
      </c>
      <c r="G22" t="s">
        <v>728</v>
      </c>
      <c r="H22" t="s">
        <v>12</v>
      </c>
      <c r="I22" t="s">
        <v>163</v>
      </c>
      <c r="J22" t="s">
        <v>152</v>
      </c>
      <c r="K22" t="s">
        <v>146</v>
      </c>
    </row>
    <row r="23" spans="1:11">
      <c r="A23" s="3">
        <v>43650</v>
      </c>
      <c r="D23" t="s">
        <v>112</v>
      </c>
      <c r="E23" t="s">
        <v>41</v>
      </c>
      <c r="F23" t="s">
        <v>729</v>
      </c>
      <c r="G23" t="s">
        <v>730</v>
      </c>
      <c r="H23" t="s">
        <v>12</v>
      </c>
      <c r="I23" t="s">
        <v>695</v>
      </c>
      <c r="J23" t="s">
        <v>152</v>
      </c>
      <c r="K23" t="s">
        <v>146</v>
      </c>
    </row>
    <row r="24" spans="1:11">
      <c r="A24" s="3">
        <v>43627</v>
      </c>
      <c r="D24" t="s">
        <v>276</v>
      </c>
      <c r="E24" t="s">
        <v>41</v>
      </c>
      <c r="F24" t="s">
        <v>731</v>
      </c>
      <c r="G24" t="s">
        <v>732</v>
      </c>
      <c r="H24" t="s">
        <v>12</v>
      </c>
      <c r="I24" t="s">
        <v>163</v>
      </c>
      <c r="K24" t="s">
        <v>146</v>
      </c>
    </row>
    <row r="25" spans="1:11">
      <c r="A25" s="3">
        <v>43643</v>
      </c>
      <c r="D25" t="s">
        <v>733</v>
      </c>
      <c r="E25" t="s">
        <v>41</v>
      </c>
      <c r="F25" t="s">
        <v>594</v>
      </c>
      <c r="G25" t="s">
        <v>734</v>
      </c>
      <c r="H25" t="s">
        <v>12</v>
      </c>
      <c r="I25" t="s">
        <v>695</v>
      </c>
      <c r="J25" t="s">
        <v>152</v>
      </c>
      <c r="K25" t="s">
        <v>146</v>
      </c>
    </row>
    <row r="26" spans="1:11">
      <c r="A26" s="3">
        <v>43701</v>
      </c>
      <c r="D26" t="s">
        <v>116</v>
      </c>
      <c r="E26" t="s">
        <v>41</v>
      </c>
      <c r="F26" t="s">
        <v>735</v>
      </c>
      <c r="G26" t="s">
        <v>736</v>
      </c>
      <c r="H26" t="s">
        <v>12</v>
      </c>
      <c r="I26" t="s">
        <v>159</v>
      </c>
      <c r="J26" t="s">
        <v>152</v>
      </c>
      <c r="K26" t="s">
        <v>146</v>
      </c>
    </row>
    <row r="27" spans="1:11">
      <c r="A27" s="3">
        <v>43684</v>
      </c>
      <c r="D27" t="s">
        <v>737</v>
      </c>
      <c r="E27" t="s">
        <v>41</v>
      </c>
      <c r="F27" t="s">
        <v>738</v>
      </c>
      <c r="G27" t="s">
        <v>739</v>
      </c>
      <c r="H27" t="s">
        <v>12</v>
      </c>
      <c r="I27" t="s">
        <v>163</v>
      </c>
      <c r="J27" t="s">
        <v>152</v>
      </c>
      <c r="K27" t="s">
        <v>146</v>
      </c>
    </row>
    <row r="28" spans="1:11">
      <c r="A28" s="3">
        <v>43548</v>
      </c>
      <c r="D28" t="s">
        <v>172</v>
      </c>
      <c r="E28" t="s">
        <v>41</v>
      </c>
      <c r="F28" t="s">
        <v>740</v>
      </c>
      <c r="G28" t="s">
        <v>741</v>
      </c>
      <c r="H28" t="s">
        <v>12</v>
      </c>
      <c r="I28" t="s">
        <v>163</v>
      </c>
      <c r="K28" t="s">
        <v>146</v>
      </c>
    </row>
    <row r="29" spans="1:11">
      <c r="A29" s="3">
        <v>43575</v>
      </c>
      <c r="D29" t="s">
        <v>742</v>
      </c>
      <c r="E29" t="s">
        <v>41</v>
      </c>
      <c r="F29" t="s">
        <v>743</v>
      </c>
      <c r="G29" t="s">
        <v>744</v>
      </c>
      <c r="H29" t="s">
        <v>12</v>
      </c>
      <c r="I29" t="s">
        <v>745</v>
      </c>
      <c r="K29" t="s">
        <v>146</v>
      </c>
    </row>
    <row r="30" spans="1:11">
      <c r="A30" s="3">
        <v>43687</v>
      </c>
      <c r="D30" t="s">
        <v>746</v>
      </c>
      <c r="E30" t="s">
        <v>41</v>
      </c>
      <c r="F30" t="s">
        <v>189</v>
      </c>
      <c r="G30" t="s">
        <v>747</v>
      </c>
      <c r="H30" t="s">
        <v>12</v>
      </c>
      <c r="I30" t="s">
        <v>163</v>
      </c>
      <c r="J30" t="s">
        <v>152</v>
      </c>
      <c r="K30" t="s">
        <v>146</v>
      </c>
    </row>
    <row r="31" spans="1:11">
      <c r="A31" s="3">
        <v>43653</v>
      </c>
      <c r="D31" t="s">
        <v>748</v>
      </c>
      <c r="E31" t="s">
        <v>41</v>
      </c>
      <c r="F31" t="s">
        <v>185</v>
      </c>
      <c r="G31" t="s">
        <v>749</v>
      </c>
      <c r="H31" t="s">
        <v>12</v>
      </c>
      <c r="I31" t="s">
        <v>695</v>
      </c>
      <c r="J31" t="s">
        <v>152</v>
      </c>
      <c r="K31" t="s">
        <v>146</v>
      </c>
    </row>
    <row r="32" spans="1:11">
      <c r="A32" s="3">
        <v>43651</v>
      </c>
      <c r="D32" t="s">
        <v>150</v>
      </c>
      <c r="E32" t="s">
        <v>41</v>
      </c>
      <c r="F32" t="s">
        <v>750</v>
      </c>
      <c r="G32" t="s">
        <v>751</v>
      </c>
      <c r="H32" t="s">
        <v>12</v>
      </c>
      <c r="I32" t="s">
        <v>695</v>
      </c>
      <c r="J32" t="s">
        <v>152</v>
      </c>
      <c r="K32" t="s">
        <v>146</v>
      </c>
    </row>
    <row r="33" spans="1:11">
      <c r="A33" s="3">
        <v>43686</v>
      </c>
      <c r="D33" t="s">
        <v>275</v>
      </c>
      <c r="E33" t="s">
        <v>41</v>
      </c>
      <c r="F33" t="s">
        <v>752</v>
      </c>
      <c r="G33" t="s">
        <v>753</v>
      </c>
      <c r="H33" t="s">
        <v>12</v>
      </c>
      <c r="I33" t="s">
        <v>163</v>
      </c>
      <c r="J33" t="s">
        <v>152</v>
      </c>
      <c r="K33" t="s">
        <v>146</v>
      </c>
    </row>
    <row r="34" spans="1:11">
      <c r="A34" s="3">
        <v>43679</v>
      </c>
      <c r="D34" t="s">
        <v>754</v>
      </c>
      <c r="E34" t="s">
        <v>41</v>
      </c>
      <c r="F34" t="s">
        <v>755</v>
      </c>
      <c r="G34" t="s">
        <v>756</v>
      </c>
      <c r="H34" t="s">
        <v>12</v>
      </c>
      <c r="I34" t="s">
        <v>163</v>
      </c>
      <c r="J34" t="s">
        <v>152</v>
      </c>
      <c r="K34" t="s">
        <v>146</v>
      </c>
    </row>
    <row r="35" spans="1:11">
      <c r="A35" s="3">
        <v>43555</v>
      </c>
      <c r="D35" t="s">
        <v>174</v>
      </c>
      <c r="E35" t="s">
        <v>41</v>
      </c>
      <c r="F35" t="s">
        <v>757</v>
      </c>
      <c r="G35" t="s">
        <v>758</v>
      </c>
      <c r="H35" t="s">
        <v>12</v>
      </c>
      <c r="I35" t="s">
        <v>163</v>
      </c>
      <c r="K35" t="s">
        <v>146</v>
      </c>
    </row>
    <row r="36" spans="1:11">
      <c r="A36" s="3">
        <v>43669</v>
      </c>
      <c r="D36" t="s">
        <v>268</v>
      </c>
      <c r="E36" t="s">
        <v>41</v>
      </c>
      <c r="F36" t="s">
        <v>597</v>
      </c>
      <c r="G36" t="s">
        <v>759</v>
      </c>
      <c r="H36" t="s">
        <v>12</v>
      </c>
      <c r="I36" t="s">
        <v>163</v>
      </c>
      <c r="J36" t="s">
        <v>152</v>
      </c>
      <c r="K36" t="s">
        <v>146</v>
      </c>
    </row>
    <row r="37" spans="1:11">
      <c r="A37" s="3">
        <v>43697</v>
      </c>
      <c r="D37" t="s">
        <v>608</v>
      </c>
      <c r="E37" t="s">
        <v>41</v>
      </c>
      <c r="F37" t="s">
        <v>760</v>
      </c>
      <c r="G37" t="s">
        <v>761</v>
      </c>
      <c r="H37" t="s">
        <v>12</v>
      </c>
      <c r="I37" t="s">
        <v>159</v>
      </c>
      <c r="J37" t="s">
        <v>152</v>
      </c>
      <c r="K37" t="s">
        <v>146</v>
      </c>
    </row>
    <row r="38" spans="1:11">
      <c r="A38" s="3">
        <v>43632</v>
      </c>
      <c r="D38" t="s">
        <v>184</v>
      </c>
      <c r="E38" t="s">
        <v>41</v>
      </c>
      <c r="F38" t="s">
        <v>762</v>
      </c>
      <c r="G38" t="s">
        <v>763</v>
      </c>
      <c r="H38" t="s">
        <v>12</v>
      </c>
      <c r="I38" t="s">
        <v>695</v>
      </c>
      <c r="J38" t="s">
        <v>152</v>
      </c>
      <c r="K38" t="s">
        <v>146</v>
      </c>
    </row>
    <row r="39" spans="1:11">
      <c r="A39" s="3">
        <v>43677</v>
      </c>
      <c r="D39" t="s">
        <v>764</v>
      </c>
      <c r="E39" t="s">
        <v>41</v>
      </c>
      <c r="F39" t="s">
        <v>173</v>
      </c>
      <c r="G39" t="s">
        <v>765</v>
      </c>
      <c r="H39" t="s">
        <v>12</v>
      </c>
      <c r="I39" t="s">
        <v>163</v>
      </c>
      <c r="J39" t="s">
        <v>152</v>
      </c>
      <c r="K39" t="s">
        <v>146</v>
      </c>
    </row>
    <row r="40" spans="1:11">
      <c r="A40" s="3">
        <v>43626</v>
      </c>
      <c r="D40" t="s">
        <v>139</v>
      </c>
      <c r="E40" t="s">
        <v>41</v>
      </c>
      <c r="F40" t="s">
        <v>766</v>
      </c>
      <c r="G40" t="s">
        <v>767</v>
      </c>
      <c r="H40" t="s">
        <v>12</v>
      </c>
      <c r="I40" t="s">
        <v>163</v>
      </c>
      <c r="K40" t="s">
        <v>146</v>
      </c>
    </row>
    <row r="41" spans="1:11">
      <c r="A41" s="3">
        <v>43574</v>
      </c>
      <c r="D41" t="s">
        <v>768</v>
      </c>
      <c r="E41" t="s">
        <v>41</v>
      </c>
      <c r="F41" t="s">
        <v>769</v>
      </c>
      <c r="G41" t="s">
        <v>770</v>
      </c>
      <c r="H41" t="s">
        <v>12</v>
      </c>
      <c r="I41" t="s">
        <v>745</v>
      </c>
      <c r="K41" t="s">
        <v>146</v>
      </c>
    </row>
    <row r="42" spans="1:11">
      <c r="A42" s="3">
        <v>43564</v>
      </c>
      <c r="D42" t="s">
        <v>300</v>
      </c>
      <c r="E42" t="s">
        <v>41</v>
      </c>
      <c r="F42" t="s">
        <v>771</v>
      </c>
      <c r="G42" t="s">
        <v>772</v>
      </c>
      <c r="H42" t="s">
        <v>12</v>
      </c>
      <c r="I42" t="s">
        <v>745</v>
      </c>
      <c r="K42" t="s">
        <v>146</v>
      </c>
    </row>
    <row r="43" spans="1:11">
      <c r="A43" s="3">
        <v>43654</v>
      </c>
      <c r="D43" t="s">
        <v>156</v>
      </c>
      <c r="E43" t="s">
        <v>41</v>
      </c>
      <c r="F43" t="s">
        <v>773</v>
      </c>
      <c r="G43" t="s">
        <v>774</v>
      </c>
      <c r="H43" t="s">
        <v>12</v>
      </c>
      <c r="I43" t="s">
        <v>695</v>
      </c>
      <c r="J43" t="s">
        <v>152</v>
      </c>
      <c r="K43" t="s">
        <v>146</v>
      </c>
    </row>
    <row r="44" spans="1:11">
      <c r="A44" s="3">
        <v>43553</v>
      </c>
      <c r="E44" t="s">
        <v>41</v>
      </c>
      <c r="F44" t="s">
        <v>775</v>
      </c>
      <c r="G44" t="s">
        <v>776</v>
      </c>
      <c r="H44" t="s">
        <v>12</v>
      </c>
      <c r="I44" t="s">
        <v>163</v>
      </c>
      <c r="K44" t="s">
        <v>146</v>
      </c>
    </row>
    <row r="45" spans="1:11">
      <c r="A45" s="3">
        <v>43685</v>
      </c>
      <c r="E45" t="s">
        <v>41</v>
      </c>
      <c r="F45" t="s">
        <v>777</v>
      </c>
      <c r="G45" t="s">
        <v>778</v>
      </c>
      <c r="H45" t="s">
        <v>12</v>
      </c>
      <c r="I45" t="s">
        <v>163</v>
      </c>
      <c r="J45" t="s">
        <v>152</v>
      </c>
      <c r="K45" t="s">
        <v>146</v>
      </c>
    </row>
    <row r="46" spans="1:11">
      <c r="A46" s="3">
        <v>43554</v>
      </c>
      <c r="E46" t="s">
        <v>41</v>
      </c>
      <c r="F46" t="s">
        <v>779</v>
      </c>
      <c r="G46" t="s">
        <v>780</v>
      </c>
      <c r="H46" t="s">
        <v>12</v>
      </c>
      <c r="I46" t="s">
        <v>163</v>
      </c>
      <c r="K46" t="s">
        <v>146</v>
      </c>
    </row>
    <row r="47" spans="1:11">
      <c r="A47" s="3">
        <v>43625</v>
      </c>
      <c r="E47" t="s">
        <v>41</v>
      </c>
      <c r="F47" t="s">
        <v>781</v>
      </c>
      <c r="G47" t="s">
        <v>782</v>
      </c>
      <c r="H47" t="s">
        <v>12</v>
      </c>
      <c r="I47" t="s">
        <v>163</v>
      </c>
      <c r="K47" t="s">
        <v>146</v>
      </c>
    </row>
    <row r="48" spans="1:11">
      <c r="A48" s="3">
        <v>43700</v>
      </c>
      <c r="E48" t="s">
        <v>41</v>
      </c>
      <c r="F48" t="s">
        <v>783</v>
      </c>
      <c r="G48" t="s">
        <v>784</v>
      </c>
      <c r="H48" t="s">
        <v>12</v>
      </c>
      <c r="I48" t="s">
        <v>159</v>
      </c>
      <c r="J48" t="s">
        <v>152</v>
      </c>
      <c r="K48" t="s">
        <v>146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L4"/>
  <sheetViews>
    <sheetView workbookViewId="0">
      <selection activeCell="M20" sqref="M20"/>
    </sheetView>
  </sheetViews>
  <sheetFormatPr defaultRowHeight="13.2"/>
  <cols>
    <col min="1" max="1" width="9.109375" bestFit="1" customWidth="1"/>
    <col min="4" max="4" width="6.109375" bestFit="1" customWidth="1"/>
    <col min="5" max="5" width="12.109375" bestFit="1" customWidth="1"/>
    <col min="6" max="6" width="11.6640625" bestFit="1" customWidth="1"/>
    <col min="7" max="7" width="10.44140625" bestFit="1" customWidth="1"/>
    <col min="8" max="8" width="11.44140625" bestFit="1" customWidth="1"/>
    <col min="9" max="9" width="15.33203125" bestFit="1" customWidth="1"/>
    <col min="10" max="10" width="11.44140625" bestFit="1" customWidth="1"/>
    <col min="11" max="11" width="7.109375" bestFit="1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43662</v>
      </c>
      <c r="D3" t="s">
        <v>254</v>
      </c>
      <c r="E3" t="s">
        <v>253</v>
      </c>
      <c r="F3" t="s">
        <v>454</v>
      </c>
      <c r="G3" t="s">
        <v>822</v>
      </c>
      <c r="H3" t="s">
        <v>12</v>
      </c>
      <c r="I3" t="s">
        <v>159</v>
      </c>
      <c r="J3" t="s">
        <v>152</v>
      </c>
      <c r="K3" t="s">
        <v>146</v>
      </c>
      <c r="L3" s="4" t="s">
        <v>486</v>
      </c>
    </row>
    <row r="4" spans="1:12">
      <c r="A4" s="3">
        <v>43661</v>
      </c>
      <c r="D4" t="s">
        <v>255</v>
      </c>
      <c r="E4" t="s">
        <v>253</v>
      </c>
      <c r="F4" t="s">
        <v>823</v>
      </c>
      <c r="G4" t="s">
        <v>824</v>
      </c>
      <c r="H4" t="s">
        <v>12</v>
      </c>
      <c r="I4" t="s">
        <v>159</v>
      </c>
      <c r="J4" t="s">
        <v>152</v>
      </c>
      <c r="K4" t="s">
        <v>146</v>
      </c>
      <c r="L4" s="4" t="s">
        <v>486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L29"/>
  <sheetViews>
    <sheetView workbookViewId="0">
      <selection activeCell="L11" sqref="L11:L12"/>
    </sheetView>
  </sheetViews>
  <sheetFormatPr defaultRowHeight="13.2"/>
  <cols>
    <col min="1" max="1" width="9.109375" customWidth="1"/>
    <col min="2" max="2" width="15.77734375" bestFit="1" customWidth="1"/>
    <col min="4" max="4" width="6.109375" customWidth="1"/>
    <col min="5" max="5" width="18.44140625" bestFit="1" customWidth="1"/>
    <col min="6" max="6" width="11.6640625" bestFit="1" customWidth="1"/>
    <col min="7" max="7" width="10.44140625" bestFit="1" customWidth="1"/>
    <col min="8" max="8" width="12.6640625" bestFit="1" customWidth="1"/>
    <col min="9" max="9" width="9" customWidth="1"/>
    <col min="11" max="11" width="7.109375" customWidth="1"/>
  </cols>
  <sheetData>
    <row r="1" spans="1:12">
      <c r="A1" t="s">
        <v>140</v>
      </c>
      <c r="D1" t="s">
        <v>1</v>
      </c>
      <c r="E1" t="s">
        <v>2</v>
      </c>
      <c r="F1" t="s">
        <v>141</v>
      </c>
      <c r="G1" t="s">
        <v>142</v>
      </c>
      <c r="H1" t="s">
        <v>6</v>
      </c>
      <c r="I1" t="s">
        <v>143</v>
      </c>
    </row>
    <row r="2" spans="1:12">
      <c r="A2" t="s">
        <v>144</v>
      </c>
      <c r="D2" t="s">
        <v>144</v>
      </c>
      <c r="F2" t="s">
        <v>144</v>
      </c>
      <c r="G2" t="s">
        <v>144</v>
      </c>
    </row>
    <row r="3" spans="1:12">
      <c r="A3" s="3">
        <v>43686</v>
      </c>
      <c r="D3" t="s">
        <v>825</v>
      </c>
      <c r="E3" t="s">
        <v>290</v>
      </c>
      <c r="F3" t="s">
        <v>826</v>
      </c>
      <c r="G3" t="s">
        <v>827</v>
      </c>
      <c r="H3" t="s">
        <v>76</v>
      </c>
      <c r="I3" t="s">
        <v>182</v>
      </c>
      <c r="K3" t="s">
        <v>146</v>
      </c>
      <c r="L3" s="4" t="s">
        <v>846</v>
      </c>
    </row>
    <row r="4" spans="1:12">
      <c r="A4" s="3">
        <v>43685</v>
      </c>
      <c r="D4" t="s">
        <v>252</v>
      </c>
      <c r="E4" t="s">
        <v>290</v>
      </c>
      <c r="F4" t="s">
        <v>828</v>
      </c>
      <c r="G4" t="s">
        <v>555</v>
      </c>
      <c r="H4" t="s">
        <v>76</v>
      </c>
      <c r="I4" t="s">
        <v>182</v>
      </c>
      <c r="K4" t="s">
        <v>146</v>
      </c>
      <c r="L4" s="4" t="s">
        <v>846</v>
      </c>
    </row>
    <row r="5" spans="1:12">
      <c r="A5" s="3">
        <v>43681</v>
      </c>
      <c r="D5" t="s">
        <v>742</v>
      </c>
      <c r="E5" t="s">
        <v>290</v>
      </c>
      <c r="F5" t="s">
        <v>829</v>
      </c>
      <c r="G5" t="s">
        <v>830</v>
      </c>
      <c r="H5" t="s">
        <v>76</v>
      </c>
      <c r="I5" t="s">
        <v>182</v>
      </c>
      <c r="K5" t="s">
        <v>146</v>
      </c>
      <c r="L5" s="4" t="s">
        <v>846</v>
      </c>
    </row>
    <row r="6" spans="1:12">
      <c r="A6" s="3">
        <v>43688</v>
      </c>
      <c r="D6" t="s">
        <v>831</v>
      </c>
      <c r="E6" t="s">
        <v>290</v>
      </c>
      <c r="F6" t="s">
        <v>832</v>
      </c>
      <c r="G6" t="s">
        <v>833</v>
      </c>
      <c r="H6" t="s">
        <v>76</v>
      </c>
      <c r="I6" t="s">
        <v>182</v>
      </c>
      <c r="K6" t="s">
        <v>146</v>
      </c>
      <c r="L6" s="4" t="s">
        <v>846</v>
      </c>
    </row>
    <row r="7" spans="1:12">
      <c r="A7" s="3">
        <v>43709</v>
      </c>
      <c r="D7" t="s">
        <v>288</v>
      </c>
      <c r="E7" t="s">
        <v>290</v>
      </c>
      <c r="F7" t="s">
        <v>834</v>
      </c>
      <c r="G7" t="s">
        <v>835</v>
      </c>
      <c r="H7" t="s">
        <v>76</v>
      </c>
      <c r="I7" t="s">
        <v>182</v>
      </c>
      <c r="K7" t="s">
        <v>146</v>
      </c>
      <c r="L7" s="4" t="s">
        <v>846</v>
      </c>
    </row>
    <row r="8" spans="1:12">
      <c r="A8" s="3">
        <v>43683</v>
      </c>
      <c r="D8" t="s">
        <v>155</v>
      </c>
      <c r="E8" t="s">
        <v>290</v>
      </c>
      <c r="F8" t="s">
        <v>599</v>
      </c>
      <c r="G8" t="s">
        <v>836</v>
      </c>
      <c r="H8" t="s">
        <v>76</v>
      </c>
      <c r="I8" t="s">
        <v>182</v>
      </c>
      <c r="K8" t="s">
        <v>146</v>
      </c>
      <c r="L8" s="4" t="s">
        <v>847</v>
      </c>
    </row>
    <row r="9" spans="1:12">
      <c r="A9" s="3">
        <v>43664</v>
      </c>
      <c r="D9" t="s">
        <v>837</v>
      </c>
      <c r="E9" t="s">
        <v>290</v>
      </c>
      <c r="F9" t="s">
        <v>838</v>
      </c>
      <c r="G9" t="s">
        <v>839</v>
      </c>
      <c r="H9" t="s">
        <v>76</v>
      </c>
      <c r="I9" t="s">
        <v>182</v>
      </c>
      <c r="K9" t="s">
        <v>146</v>
      </c>
      <c r="L9" s="4" t="s">
        <v>846</v>
      </c>
    </row>
    <row r="10" spans="1:12">
      <c r="A10" s="3">
        <v>43698</v>
      </c>
      <c r="D10" t="s">
        <v>291</v>
      </c>
      <c r="E10" t="s">
        <v>290</v>
      </c>
      <c r="F10" t="s">
        <v>840</v>
      </c>
      <c r="G10" t="s">
        <v>841</v>
      </c>
      <c r="H10" t="s">
        <v>76</v>
      </c>
      <c r="I10" t="s">
        <v>182</v>
      </c>
      <c r="K10" t="s">
        <v>146</v>
      </c>
      <c r="L10" s="4" t="s">
        <v>848</v>
      </c>
    </row>
    <row r="11" spans="1:12">
      <c r="A11" s="3">
        <v>43684</v>
      </c>
      <c r="D11" t="s">
        <v>180</v>
      </c>
      <c r="E11" t="s">
        <v>290</v>
      </c>
      <c r="F11" t="s">
        <v>842</v>
      </c>
      <c r="G11" t="s">
        <v>843</v>
      </c>
      <c r="H11" t="s">
        <v>76</v>
      </c>
      <c r="I11" t="s">
        <v>182</v>
      </c>
      <c r="K11" t="s">
        <v>146</v>
      </c>
      <c r="L11" s="4" t="s">
        <v>846</v>
      </c>
    </row>
    <row r="12" spans="1:12">
      <c r="A12" s="3">
        <v>43706</v>
      </c>
      <c r="E12" t="s">
        <v>290</v>
      </c>
      <c r="F12" t="s">
        <v>844</v>
      </c>
      <c r="G12" t="s">
        <v>845</v>
      </c>
      <c r="H12" t="s">
        <v>76</v>
      </c>
      <c r="I12" t="s">
        <v>182</v>
      </c>
      <c r="K12" t="s">
        <v>146</v>
      </c>
      <c r="L12" s="4" t="s">
        <v>846</v>
      </c>
    </row>
    <row r="20" spans="1:1">
      <c r="A20" s="3"/>
    </row>
    <row r="21" spans="1:1">
      <c r="A21" s="3"/>
    </row>
    <row r="22" spans="1:1">
      <c r="A22" s="3"/>
    </row>
    <row r="23" spans="1:1">
      <c r="A23" s="3"/>
    </row>
    <row r="24" spans="1:1">
      <c r="A24" s="3"/>
    </row>
    <row r="25" spans="1:1">
      <c r="A25" s="3"/>
    </row>
    <row r="26" spans="1:1">
      <c r="A26" s="3"/>
    </row>
    <row r="27" spans="1:1">
      <c r="A27" s="3"/>
    </row>
    <row r="28" spans="1:1">
      <c r="A28" s="3"/>
    </row>
    <row r="29" spans="1:1">
      <c r="A2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15</vt:i4>
      </vt:variant>
      <vt:variant>
        <vt:lpstr>Pomenované rozsahy</vt:lpstr>
      </vt:variant>
      <vt:variant>
        <vt:i4>14</vt:i4>
      </vt:variant>
    </vt:vector>
  </HeadingPairs>
  <TitlesOfParts>
    <vt:vector size="29" baseType="lpstr">
      <vt:lpstr>CPS slovenská</vt:lpstr>
      <vt:lpstr>Pravidlá</vt:lpstr>
      <vt:lpstr>Drahoš Sitár</vt:lpstr>
      <vt:lpstr>Gabriela Beláková</vt:lpstr>
      <vt:lpstr>Palo Černý</vt:lpstr>
      <vt:lpstr>Juraj Sidor</vt:lpstr>
      <vt:lpstr>David Darnády</vt:lpstr>
      <vt:lpstr>Ján Kovalčík</vt:lpstr>
      <vt:lpstr>Miroslav Beliansky</vt:lpstr>
      <vt:lpstr>Viktória Divoková</vt:lpstr>
      <vt:lpstr>Edmun Schuller</vt:lpstr>
      <vt:lpstr>Šimon Šiška</vt:lpstr>
      <vt:lpstr>Samuel Posluch</vt:lpstr>
      <vt:lpstr>Tibor Frátrik</vt:lpstr>
      <vt:lpstr>Tomasz Janikowski</vt:lpstr>
      <vt:lpstr>'Drahoš Sitár'!index3.php?lpg_sezlet_force_set_1_load_pg__page_sezlet.php_order_by_forcps_cpstype_int_obdobi_rok_2019_filtr_clubs_filtr_clubs_142_filtr_pilot_715</vt:lpstr>
      <vt:lpstr>'Samuel Posluch'!index3.php?lpg_sprava00_force_set_1_userid_2907_sez_rok_2019_order_by_bb_order_desc_desc</vt:lpstr>
      <vt:lpstr>'Viktória Divoková'!index3.php?lpg_sprava00_force_set_1_userid_3201_sez_rok_2019_order_by_bb_order_desc_desc</vt:lpstr>
      <vt:lpstr>'Šimon Šiška'!index3.php?lpg_sprava00_force_set_1_userid_3268_sez_rok_2019_order_by_bb_order_desc_desc</vt:lpstr>
      <vt:lpstr>'Miroslav Beliansky'!index3.php?lpg_sprava00_force_set_1_userid_3325_sez_rok_2019_order_by_bb_order_desc_desc</vt:lpstr>
      <vt:lpstr>'Tomasz Janikowski'!index3.php?lpg_sprava00_force_set_1_userid_3758_sez_rok_2019_order_by_bb_order_desc_desc_1</vt:lpstr>
      <vt:lpstr>'Tibor Frátrik'!index3.php?lpg_sprava00_force_set_1_userid_719_sez_rok_2019_order_by_bb_order_desc_desc</vt:lpstr>
      <vt:lpstr>'Juraj Sidor'!index3.php?lpg_sprava00_force_set_1_userid_733_sez_rok_2019_order_by_bb_order_desc_desc</vt:lpstr>
      <vt:lpstr>'Ján Kovalčík'!index3.php?lpg_sprava00_force_set_1_userid_752_sez_rok_2019_order_by_bb_order_desc_desc</vt:lpstr>
      <vt:lpstr>'Palo Černý'!index3.php?lpg_sprava00_force_set_1_userid_755_sez_rok_2019_order_by_bb_order_desc_desc</vt:lpstr>
      <vt:lpstr>'David Darnády'!index3.php?lpg_sprava00_force_set_1_userid_756_sez_rok_2019_order_by_bb_order_desc_desc</vt:lpstr>
      <vt:lpstr>'Edmun Schuller'!index3.php?lpg_sprava00_force_set_1_userid_781_sez_rok_2019_order_by_bb_order_desc_desc</vt:lpstr>
      <vt:lpstr>'Gabriela Beláková'!index3.php?lpg_sprava00_force_set_1_userid_841_sez_rok_2019_order_by_bb_order_desc_desc</vt:lpstr>
      <vt:lpstr>'CPS slovenská'!index3.php?strankovani_0_lpg_cps_cps_rok_2018_filtr_all_soutez_int_hodnotit_pilot_filtr_zeme_sk_filtr_club_all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Online2PDF.com</dc:creator>
  <cp:lastModifiedBy>Jarek</cp:lastModifiedBy>
  <dcterms:created xsi:type="dcterms:W3CDTF">2018-01-08T13:53:00Z</dcterms:created>
  <dcterms:modified xsi:type="dcterms:W3CDTF">2020-07-23T03:35:21Z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edab10c7-0293-41e9-873a-5a52e9d3e55d</vt:lpwstr>
  </property>
</Properties>
</file>